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capgemini-my.sharepoint.com/personal/radu_bunda_capgemini_com/Documents/Documents/Personal/SY/Daglio/"/>
    </mc:Choice>
  </mc:AlternateContent>
  <xr:revisionPtr revIDLastSave="21" documentId="8_{921D4115-7807-4593-97CB-E752B21B571C}" xr6:coauthVersionLast="47" xr6:coauthVersionMax="47" xr10:uidLastSave="{591F2AF6-ABDC-4CD4-8D06-17505740625A}"/>
  <bookViews>
    <workbookView xWindow="-108" yWindow="-108" windowWidth="23256" windowHeight="13896" xr2:uid="{00000000-000D-0000-FFFF-FFFF00000000}"/>
  </bookViews>
  <sheets>
    <sheet name="Fees" sheetId="1" r:id="rId1"/>
    <sheet name="Source" sheetId="2" r:id="rId2"/>
    <sheet name="Special prices" sheetId="3" r:id="rId3"/>
  </sheets>
  <definedNames>
    <definedName name="_xlnm.Print_Area" localSheetId="0">Fees!$A$1:$J$33</definedName>
    <definedName name="_xlnm.Print_Area" localSheetId="1">Source!$A$1:$U$94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3" l="1"/>
  <c r="G173" i="2"/>
  <c r="F173" i="2"/>
  <c r="G172" i="2"/>
  <c r="F172" i="2"/>
  <c r="G171" i="2"/>
  <c r="F171" i="2"/>
  <c r="G170" i="2"/>
  <c r="F170" i="2"/>
  <c r="G169" i="2"/>
  <c r="F169" i="2"/>
  <c r="G168" i="2"/>
  <c r="F168" i="2"/>
  <c r="G167" i="2"/>
  <c r="F167" i="2"/>
  <c r="G166" i="2"/>
  <c r="F166" i="2"/>
  <c r="G165" i="2"/>
  <c r="F165" i="2"/>
  <c r="G164" i="2"/>
  <c r="F164" i="2"/>
  <c r="G163" i="2"/>
  <c r="F163" i="2"/>
  <c r="G162" i="2"/>
  <c r="F162" i="2"/>
  <c r="G161" i="2"/>
  <c r="F161" i="2"/>
  <c r="G160" i="2"/>
  <c r="F160" i="2"/>
  <c r="G159" i="2"/>
  <c r="F159" i="2"/>
  <c r="G158" i="2"/>
  <c r="F158" i="2"/>
  <c r="G157" i="2"/>
  <c r="F157" i="2"/>
  <c r="G156" i="2"/>
  <c r="F156" i="2"/>
  <c r="G155" i="2"/>
  <c r="F155" i="2"/>
  <c r="G154" i="2"/>
  <c r="F154" i="2"/>
  <c r="G153" i="2"/>
  <c r="F153" i="2"/>
  <c r="G152" i="2"/>
  <c r="F152" i="2"/>
  <c r="G151" i="2"/>
  <c r="F151" i="2"/>
  <c r="G150" i="2"/>
  <c r="F150" i="2"/>
  <c r="G149" i="2"/>
  <c r="F149" i="2"/>
  <c r="G148" i="2"/>
  <c r="F148" i="2"/>
  <c r="G147" i="2"/>
  <c r="F147" i="2"/>
  <c r="G146" i="2"/>
  <c r="F146" i="2"/>
  <c r="G145" i="2"/>
  <c r="F145" i="2"/>
  <c r="G144" i="2"/>
  <c r="F144" i="2"/>
  <c r="G143" i="2"/>
  <c r="F143" i="2"/>
  <c r="G142" i="2"/>
  <c r="F142" i="2"/>
  <c r="G141" i="2"/>
  <c r="F141" i="2"/>
  <c r="G140" i="2"/>
  <c r="F140" i="2"/>
  <c r="G139" i="2"/>
  <c r="F139" i="2"/>
  <c r="G138" i="2"/>
  <c r="F138" i="2"/>
  <c r="G137" i="2"/>
  <c r="F137" i="2"/>
  <c r="G136" i="2"/>
  <c r="F136" i="2"/>
  <c r="G135" i="2"/>
  <c r="F135" i="2"/>
  <c r="G134" i="2"/>
  <c r="F134" i="2"/>
  <c r="G133" i="2"/>
  <c r="F133" i="2"/>
  <c r="G132" i="2"/>
  <c r="F132" i="2"/>
  <c r="G131" i="2"/>
  <c r="F131" i="2"/>
  <c r="G130" i="2"/>
  <c r="F130" i="2"/>
  <c r="G129" i="2"/>
  <c r="F129" i="2"/>
  <c r="G128" i="2"/>
  <c r="F128" i="2"/>
  <c r="G127" i="2"/>
  <c r="F127" i="2"/>
  <c r="G126" i="2"/>
  <c r="F126" i="2"/>
  <c r="G125" i="2"/>
  <c r="F125" i="2"/>
  <c r="G124" i="2"/>
  <c r="F124" i="2"/>
  <c r="G123" i="2"/>
  <c r="F123" i="2"/>
  <c r="G122" i="2"/>
  <c r="F122" i="2"/>
  <c r="G121" i="2"/>
  <c r="F121" i="2"/>
  <c r="G120" i="2"/>
  <c r="F120" i="2"/>
  <c r="G119" i="2"/>
  <c r="F119" i="2"/>
  <c r="G118" i="2"/>
  <c r="F118" i="2"/>
  <c r="G117" i="2"/>
  <c r="F117" i="2"/>
  <c r="G116" i="2"/>
  <c r="F116" i="2"/>
  <c r="G115" i="2"/>
  <c r="F115" i="2"/>
  <c r="G114" i="2"/>
  <c r="F114" i="2"/>
  <c r="G113" i="2"/>
  <c r="F113" i="2"/>
  <c r="G112" i="2"/>
  <c r="F112" i="2"/>
  <c r="G111" i="2"/>
  <c r="F111" i="2"/>
  <c r="G110" i="2"/>
  <c r="F110" i="2"/>
  <c r="G109" i="2"/>
  <c r="F109" i="2"/>
  <c r="G108" i="2"/>
  <c r="F108" i="2"/>
  <c r="G107" i="2"/>
  <c r="F107" i="2"/>
  <c r="G106" i="2"/>
  <c r="F106" i="2"/>
  <c r="G105" i="2"/>
  <c r="F105" i="2"/>
  <c r="G104" i="2"/>
  <c r="F104" i="2"/>
  <c r="G103" i="2"/>
  <c r="F103" i="2"/>
  <c r="G102" i="2"/>
  <c r="F102" i="2"/>
  <c r="G101" i="2"/>
  <c r="F101" i="2"/>
  <c r="G100" i="2"/>
  <c r="F100" i="2"/>
  <c r="G99" i="2"/>
  <c r="F99" i="2"/>
  <c r="G98" i="2"/>
  <c r="F98" i="2"/>
  <c r="G97" i="2"/>
  <c r="F97" i="2"/>
  <c r="G96" i="2"/>
  <c r="F96" i="2"/>
  <c r="G95" i="2"/>
  <c r="F95" i="2"/>
  <c r="L94" i="2"/>
  <c r="G94" i="2"/>
  <c r="F94" i="2"/>
  <c r="L93" i="2"/>
  <c r="G93" i="2"/>
  <c r="F93" i="2"/>
  <c r="L92" i="2"/>
  <c r="G92" i="2"/>
  <c r="F92" i="2"/>
  <c r="L91" i="2"/>
  <c r="G91" i="2"/>
  <c r="F91" i="2"/>
  <c r="L90" i="2"/>
  <c r="G90" i="2"/>
  <c r="F90" i="2"/>
  <c r="L89" i="2"/>
  <c r="G89" i="2"/>
  <c r="F89" i="2"/>
  <c r="L88" i="2"/>
  <c r="G88" i="2"/>
  <c r="F88" i="2"/>
  <c r="L87" i="2"/>
  <c r="G87" i="2"/>
  <c r="F87" i="2"/>
  <c r="T86" i="2"/>
  <c r="L86" i="2"/>
  <c r="G86" i="2"/>
  <c r="F86" i="2"/>
  <c r="T85" i="2"/>
  <c r="L85" i="2"/>
  <c r="G85" i="2"/>
  <c r="F85" i="2"/>
  <c r="T84" i="2"/>
  <c r="L84" i="2"/>
  <c r="G84" i="2"/>
  <c r="F84" i="2"/>
  <c r="T83" i="2"/>
  <c r="L83" i="2"/>
  <c r="G83" i="2"/>
  <c r="F83" i="2"/>
  <c r="T82" i="2"/>
  <c r="L82" i="2"/>
  <c r="G82" i="2"/>
  <c r="F82" i="2"/>
  <c r="T81" i="2"/>
  <c r="L81" i="2"/>
  <c r="G81" i="2"/>
  <c r="F81" i="2"/>
  <c r="T80" i="2"/>
  <c r="L80" i="2"/>
  <c r="G80" i="2"/>
  <c r="F80" i="2"/>
  <c r="T79" i="2"/>
  <c r="L79" i="2"/>
  <c r="G79" i="2"/>
  <c r="F79" i="2"/>
  <c r="T78" i="2"/>
  <c r="L78" i="2"/>
  <c r="G78" i="2"/>
  <c r="F78" i="2"/>
  <c r="T77" i="2"/>
  <c r="L77" i="2"/>
  <c r="G77" i="2"/>
  <c r="F77" i="2"/>
  <c r="T76" i="2"/>
  <c r="L76" i="2"/>
  <c r="G76" i="2"/>
  <c r="F76" i="2"/>
  <c r="T75" i="2"/>
  <c r="L75" i="2"/>
  <c r="G75" i="2"/>
  <c r="F75" i="2"/>
  <c r="T74" i="2"/>
  <c r="L74" i="2"/>
  <c r="G74" i="2"/>
  <c r="F74" i="2"/>
  <c r="T73" i="2"/>
  <c r="L73" i="2"/>
  <c r="G73" i="2"/>
  <c r="F73" i="2"/>
  <c r="T72" i="2"/>
  <c r="L72" i="2"/>
  <c r="G72" i="2"/>
  <c r="F72" i="2"/>
  <c r="T71" i="2"/>
  <c r="L71" i="2"/>
  <c r="G71" i="2"/>
  <c r="F71" i="2"/>
  <c r="T70" i="2"/>
  <c r="L70" i="2"/>
  <c r="G70" i="2"/>
  <c r="F70" i="2"/>
  <c r="T69" i="2"/>
  <c r="L69" i="2"/>
  <c r="G69" i="2"/>
  <c r="F69" i="2"/>
  <c r="T68" i="2"/>
  <c r="L68" i="2"/>
  <c r="G68" i="2"/>
  <c r="F68" i="2"/>
  <c r="T67" i="2"/>
  <c r="L67" i="2"/>
  <c r="G67" i="2"/>
  <c r="F67" i="2"/>
  <c r="T66" i="2"/>
  <c r="L66" i="2"/>
  <c r="G66" i="2"/>
  <c r="F66" i="2"/>
  <c r="T65" i="2"/>
  <c r="L65" i="2"/>
  <c r="G65" i="2"/>
  <c r="F65" i="2"/>
  <c r="T64" i="2"/>
  <c r="L64" i="2"/>
  <c r="G64" i="2"/>
  <c r="F64" i="2"/>
  <c r="T63" i="2"/>
  <c r="L63" i="2"/>
  <c r="G63" i="2"/>
  <c r="F63" i="2"/>
  <c r="T62" i="2"/>
  <c r="L62" i="2"/>
  <c r="G62" i="2"/>
  <c r="F62" i="2"/>
  <c r="T61" i="2"/>
  <c r="L61" i="2"/>
  <c r="G61" i="2"/>
  <c r="F61" i="2"/>
  <c r="T60" i="2"/>
  <c r="L60" i="2"/>
  <c r="G60" i="2"/>
  <c r="F60" i="2"/>
  <c r="T59" i="2"/>
  <c r="L59" i="2"/>
  <c r="G59" i="2"/>
  <c r="F59" i="2"/>
  <c r="T58" i="2"/>
  <c r="L58" i="2"/>
  <c r="G58" i="2"/>
  <c r="F58" i="2"/>
  <c r="T57" i="2"/>
  <c r="L57" i="2"/>
  <c r="G57" i="2"/>
  <c r="F57" i="2"/>
  <c r="T56" i="2"/>
  <c r="L56" i="2"/>
  <c r="G56" i="2"/>
  <c r="F56" i="2"/>
  <c r="T55" i="2"/>
  <c r="L55" i="2"/>
  <c r="G55" i="2"/>
  <c r="F55" i="2"/>
  <c r="T54" i="2"/>
  <c r="L54" i="2"/>
  <c r="G54" i="2"/>
  <c r="F54" i="2"/>
  <c r="T53" i="2"/>
  <c r="G53" i="2"/>
  <c r="F53" i="2"/>
  <c r="T52" i="2"/>
  <c r="G52" i="2"/>
  <c r="F52" i="2"/>
  <c r="T51" i="2"/>
  <c r="G51" i="2"/>
  <c r="F51" i="2"/>
  <c r="T50" i="2"/>
  <c r="G50" i="2"/>
  <c r="F50" i="2"/>
  <c r="T49" i="2"/>
  <c r="G49" i="2"/>
  <c r="F49" i="2"/>
  <c r="T48" i="2"/>
  <c r="G48" i="2"/>
  <c r="F48" i="2"/>
  <c r="T47" i="2"/>
  <c r="G47" i="2"/>
  <c r="F47" i="2"/>
  <c r="T46" i="2"/>
  <c r="G46" i="2"/>
  <c r="F46" i="2"/>
  <c r="T45" i="2"/>
  <c r="G45" i="2"/>
  <c r="F45" i="2"/>
  <c r="T44" i="2"/>
  <c r="G44" i="2"/>
  <c r="F44" i="2"/>
  <c r="G43" i="2"/>
  <c r="F43" i="2"/>
  <c r="T42" i="2"/>
  <c r="S42" i="2"/>
  <c r="R42" i="2"/>
  <c r="Q42" i="2"/>
  <c r="P42" i="2"/>
  <c r="O42" i="2"/>
  <c r="N42" i="2"/>
  <c r="M42" i="2"/>
  <c r="L42" i="2"/>
  <c r="K42" i="2"/>
  <c r="J42" i="2"/>
  <c r="G42" i="2"/>
  <c r="F42" i="2"/>
  <c r="T41" i="2"/>
  <c r="S41" i="2"/>
  <c r="R41" i="2"/>
  <c r="Q41" i="2"/>
  <c r="P41" i="2"/>
  <c r="O41" i="2"/>
  <c r="N41" i="2"/>
  <c r="M41" i="2"/>
  <c r="L41" i="2"/>
  <c r="K41" i="2"/>
  <c r="J41" i="2"/>
  <c r="G41" i="2"/>
  <c r="F41" i="2"/>
  <c r="T40" i="2"/>
  <c r="S40" i="2"/>
  <c r="R40" i="2"/>
  <c r="Q40" i="2"/>
  <c r="P40" i="2"/>
  <c r="O40" i="2"/>
  <c r="N40" i="2"/>
  <c r="M40" i="2"/>
  <c r="L40" i="2"/>
  <c r="K40" i="2"/>
  <c r="J40" i="2"/>
  <c r="G40" i="2"/>
  <c r="F40" i="2"/>
  <c r="T39" i="2"/>
  <c r="S39" i="2"/>
  <c r="R39" i="2"/>
  <c r="Q39" i="2"/>
  <c r="P39" i="2"/>
  <c r="O39" i="2"/>
  <c r="N39" i="2"/>
  <c r="M39" i="2"/>
  <c r="L39" i="2"/>
  <c r="K39" i="2"/>
  <c r="J39" i="2"/>
  <c r="G39" i="2"/>
  <c r="F39" i="2"/>
  <c r="T38" i="2"/>
  <c r="S38" i="2"/>
  <c r="R38" i="2"/>
  <c r="Q38" i="2"/>
  <c r="P38" i="2"/>
  <c r="O38" i="2"/>
  <c r="N38" i="2"/>
  <c r="M38" i="2"/>
  <c r="L38" i="2"/>
  <c r="K38" i="2"/>
  <c r="J38" i="2"/>
  <c r="G38" i="2"/>
  <c r="F38" i="2"/>
  <c r="T37" i="2"/>
  <c r="S37" i="2"/>
  <c r="R37" i="2"/>
  <c r="Q37" i="2"/>
  <c r="P37" i="2"/>
  <c r="O37" i="2"/>
  <c r="N37" i="2"/>
  <c r="M37" i="2"/>
  <c r="L37" i="2"/>
  <c r="K37" i="2"/>
  <c r="J37" i="2"/>
  <c r="G37" i="2"/>
  <c r="F37" i="2"/>
  <c r="T36" i="2"/>
  <c r="S36" i="2"/>
  <c r="R36" i="2"/>
  <c r="Q36" i="2"/>
  <c r="P36" i="2"/>
  <c r="O36" i="2"/>
  <c r="N36" i="2"/>
  <c r="M36" i="2"/>
  <c r="L36" i="2"/>
  <c r="K36" i="2"/>
  <c r="J36" i="2"/>
  <c r="G36" i="2"/>
  <c r="F36" i="2"/>
  <c r="T35" i="2"/>
  <c r="S35" i="2"/>
  <c r="R35" i="2"/>
  <c r="Q35" i="2"/>
  <c r="P35" i="2"/>
  <c r="O35" i="2"/>
  <c r="N35" i="2"/>
  <c r="M35" i="2"/>
  <c r="L35" i="2"/>
  <c r="K35" i="2"/>
  <c r="J35" i="2"/>
  <c r="G35" i="2"/>
  <c r="F35" i="2"/>
  <c r="T34" i="2"/>
  <c r="S34" i="2"/>
  <c r="R34" i="2"/>
  <c r="Q34" i="2"/>
  <c r="P34" i="2"/>
  <c r="O34" i="2"/>
  <c r="N34" i="2"/>
  <c r="M34" i="2"/>
  <c r="L34" i="2"/>
  <c r="K34" i="2"/>
  <c r="J34" i="2"/>
  <c r="G34" i="2"/>
  <c r="F34" i="2"/>
  <c r="T33" i="2"/>
  <c r="S33" i="2"/>
  <c r="R33" i="2"/>
  <c r="Q33" i="2"/>
  <c r="P33" i="2"/>
  <c r="O33" i="2"/>
  <c r="N33" i="2"/>
  <c r="M33" i="2"/>
  <c r="L33" i="2"/>
  <c r="K33" i="2"/>
  <c r="J33" i="2"/>
  <c r="G33" i="2"/>
  <c r="F33" i="2"/>
  <c r="T32" i="2"/>
  <c r="S32" i="2"/>
  <c r="R32" i="2"/>
  <c r="Q32" i="2"/>
  <c r="P32" i="2"/>
  <c r="O32" i="2"/>
  <c r="N32" i="2"/>
  <c r="M32" i="2"/>
  <c r="L32" i="2"/>
  <c r="K32" i="2"/>
  <c r="J32" i="2"/>
  <c r="G32" i="2"/>
  <c r="F32" i="2"/>
  <c r="T31" i="2"/>
  <c r="S31" i="2"/>
  <c r="R31" i="2"/>
  <c r="Q31" i="2"/>
  <c r="P31" i="2"/>
  <c r="O31" i="2"/>
  <c r="N31" i="2"/>
  <c r="M31" i="2"/>
  <c r="L31" i="2"/>
  <c r="K31" i="2"/>
  <c r="J31" i="2"/>
  <c r="G31" i="2"/>
  <c r="F31" i="2"/>
  <c r="T30" i="2"/>
  <c r="S30" i="2"/>
  <c r="R30" i="2"/>
  <c r="Q30" i="2"/>
  <c r="P30" i="2"/>
  <c r="O30" i="2"/>
  <c r="N30" i="2"/>
  <c r="M30" i="2"/>
  <c r="L30" i="2"/>
  <c r="K30" i="2"/>
  <c r="J30" i="2"/>
  <c r="G30" i="2"/>
  <c r="F30" i="2"/>
  <c r="T29" i="2"/>
  <c r="S29" i="2"/>
  <c r="R29" i="2"/>
  <c r="Q29" i="2"/>
  <c r="P29" i="2"/>
  <c r="O29" i="2"/>
  <c r="N29" i="2"/>
  <c r="M29" i="2"/>
  <c r="L29" i="2"/>
  <c r="K29" i="2"/>
  <c r="J29" i="2"/>
  <c r="G29" i="2"/>
  <c r="F29" i="2"/>
  <c r="T28" i="2"/>
  <c r="S28" i="2"/>
  <c r="R28" i="2"/>
  <c r="Q28" i="2"/>
  <c r="P28" i="2"/>
  <c r="O28" i="2"/>
  <c r="N28" i="2"/>
  <c r="M28" i="2"/>
  <c r="L28" i="2"/>
  <c r="K28" i="2"/>
  <c r="J28" i="2"/>
  <c r="G28" i="2"/>
  <c r="F28" i="2"/>
  <c r="T27" i="2"/>
  <c r="S27" i="2"/>
  <c r="R27" i="2"/>
  <c r="Q27" i="2"/>
  <c r="P27" i="2"/>
  <c r="O27" i="2"/>
  <c r="N27" i="2"/>
  <c r="M27" i="2"/>
  <c r="L27" i="2"/>
  <c r="K27" i="2"/>
  <c r="J27" i="2"/>
  <c r="G27" i="2"/>
  <c r="F27" i="2"/>
  <c r="T26" i="2"/>
  <c r="S26" i="2"/>
  <c r="R26" i="2"/>
  <c r="Q26" i="2"/>
  <c r="P26" i="2"/>
  <c r="O26" i="2"/>
  <c r="N26" i="2"/>
  <c r="M26" i="2"/>
  <c r="L26" i="2"/>
  <c r="K26" i="2"/>
  <c r="J26" i="2"/>
  <c r="G26" i="2"/>
  <c r="F26" i="2"/>
  <c r="T25" i="2"/>
  <c r="S25" i="2"/>
  <c r="R25" i="2"/>
  <c r="Q25" i="2"/>
  <c r="P25" i="2"/>
  <c r="O25" i="2"/>
  <c r="N25" i="2"/>
  <c r="M25" i="2"/>
  <c r="L25" i="2"/>
  <c r="K25" i="2"/>
  <c r="J25" i="2"/>
  <c r="G25" i="2"/>
  <c r="F25" i="2"/>
  <c r="T24" i="2"/>
  <c r="S24" i="2"/>
  <c r="R24" i="2"/>
  <c r="Q24" i="2"/>
  <c r="P24" i="2"/>
  <c r="O24" i="2"/>
  <c r="N24" i="2"/>
  <c r="M24" i="2"/>
  <c r="L24" i="2"/>
  <c r="K24" i="2"/>
  <c r="J24" i="2"/>
  <c r="G24" i="2"/>
  <c r="F24" i="2"/>
  <c r="T23" i="2"/>
  <c r="S23" i="2"/>
  <c r="R23" i="2"/>
  <c r="Q23" i="2"/>
  <c r="P23" i="2"/>
  <c r="O23" i="2"/>
  <c r="N23" i="2"/>
  <c r="M23" i="2"/>
  <c r="L23" i="2"/>
  <c r="K23" i="2"/>
  <c r="J23" i="2"/>
  <c r="G23" i="2"/>
  <c r="F23" i="2"/>
  <c r="T22" i="2"/>
  <c r="S22" i="2"/>
  <c r="R22" i="2"/>
  <c r="Q22" i="2"/>
  <c r="P22" i="2"/>
  <c r="O22" i="2"/>
  <c r="N22" i="2"/>
  <c r="M22" i="2"/>
  <c r="L22" i="2"/>
  <c r="K22" i="2"/>
  <c r="J22" i="2"/>
  <c r="G22" i="2"/>
  <c r="F22" i="2"/>
  <c r="T21" i="2"/>
  <c r="S21" i="2"/>
  <c r="R21" i="2"/>
  <c r="Q21" i="2"/>
  <c r="P21" i="2"/>
  <c r="O21" i="2"/>
  <c r="N21" i="2"/>
  <c r="M21" i="2"/>
  <c r="L21" i="2"/>
  <c r="K21" i="2"/>
  <c r="J21" i="2"/>
  <c r="G21" i="2"/>
  <c r="F21" i="2"/>
  <c r="T20" i="2"/>
  <c r="S20" i="2"/>
  <c r="R20" i="2"/>
  <c r="Q20" i="2"/>
  <c r="P20" i="2"/>
  <c r="O20" i="2"/>
  <c r="N20" i="2"/>
  <c r="M20" i="2"/>
  <c r="L20" i="2"/>
  <c r="K20" i="2"/>
  <c r="J20" i="2"/>
  <c r="G20" i="2"/>
  <c r="F20" i="2"/>
  <c r="T19" i="2"/>
  <c r="S19" i="2"/>
  <c r="R19" i="2"/>
  <c r="Q19" i="2"/>
  <c r="P19" i="2"/>
  <c r="O19" i="2"/>
  <c r="N19" i="2"/>
  <c r="M19" i="2"/>
  <c r="L19" i="2"/>
  <c r="K19" i="2"/>
  <c r="J19" i="2"/>
  <c r="G19" i="2"/>
  <c r="F19" i="2"/>
  <c r="T18" i="2"/>
  <c r="S18" i="2"/>
  <c r="R18" i="2"/>
  <c r="Q18" i="2"/>
  <c r="P18" i="2"/>
  <c r="O18" i="2"/>
  <c r="N18" i="2"/>
  <c r="M18" i="2"/>
  <c r="L18" i="2"/>
  <c r="K18" i="2"/>
  <c r="J18" i="2"/>
  <c r="G18" i="2"/>
  <c r="F18" i="2"/>
  <c r="G17" i="2"/>
  <c r="F17" i="2"/>
  <c r="G16" i="2"/>
  <c r="F16" i="2"/>
  <c r="G15" i="2"/>
  <c r="F15" i="2"/>
  <c r="J14" i="2"/>
  <c r="G14" i="2"/>
  <c r="F14" i="2"/>
  <c r="G13" i="2"/>
  <c r="F13" i="2"/>
  <c r="G12" i="2"/>
  <c r="F12" i="2"/>
  <c r="G11" i="2"/>
  <c r="F11" i="2"/>
  <c r="G10" i="2"/>
  <c r="F10" i="2"/>
  <c r="G9" i="2"/>
  <c r="F9" i="2"/>
  <c r="G8" i="2"/>
  <c r="F8" i="2"/>
  <c r="G7" i="2"/>
  <c r="F7" i="2"/>
  <c r="G6" i="2"/>
  <c r="F6" i="2"/>
  <c r="G5" i="2"/>
  <c r="F5" i="2"/>
  <c r="G4" i="2"/>
  <c r="F4" i="2"/>
  <c r="G3" i="2"/>
  <c r="F3" i="2"/>
  <c r="G2" i="2"/>
  <c r="F2" i="2"/>
  <c r="J17" i="1"/>
  <c r="I17" i="1"/>
  <c r="H17" i="1"/>
  <c r="J5" i="1"/>
  <c r="J9" i="1" s="1"/>
  <c r="J13" i="1" s="1"/>
  <c r="I5" i="1"/>
  <c r="I9" i="1" s="1"/>
  <c r="I13" i="1" s="1"/>
  <c r="H5" i="1"/>
  <c r="H9" i="1" l="1"/>
  <c r="H13" i="1" s="1"/>
  <c r="I6" i="1"/>
  <c r="I10" i="1" s="1"/>
  <c r="I14" i="1" s="1"/>
  <c r="J6" i="1"/>
  <c r="H6" i="1"/>
  <c r="H7" i="1" s="1"/>
  <c r="H11" i="1" s="1"/>
  <c r="H15" i="1" s="1"/>
  <c r="H10" i="1" l="1"/>
  <c r="I7" i="1"/>
  <c r="J10" i="1"/>
  <c r="J14" i="1" s="1"/>
  <c r="J7" i="1"/>
  <c r="H14" i="1" l="1"/>
  <c r="I11" i="1"/>
  <c r="I15" i="1" s="1"/>
  <c r="J11" i="1"/>
  <c r="J15" i="1" s="1"/>
  <c r="A3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Bunda, Radu</author>
  </authors>
  <commentList>
    <comment ref="G16" authorId="0" shapeId="0" xr:uid="{83FC889D-0EDE-43D0-BD02-2AF766312AEC}">
      <text>
        <r>
          <rPr>
            <b/>
            <sz val="9"/>
            <color indexed="81"/>
            <rFont val="Tahoma"/>
            <family val="2"/>
          </rPr>
          <t>Bunda, Radu:</t>
        </r>
        <r>
          <rPr>
            <sz val="9"/>
            <color indexed="81"/>
            <rFont val="Tahoma"/>
            <family val="2"/>
          </rPr>
          <t xml:space="preserve">
We shouldn't forget of the insurance for minors that would still apply in their case though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Radu</author>
    <author>Bunda, Radu</author>
  </authors>
  <commentList>
    <comment ref="E1" authorId="0" shapeId="0" xr:uid="{00000000-0006-0000-0100-000001000000}">
      <text>
        <r>
          <rPr>
            <sz val="7"/>
            <rFont val="Tahoma"/>
            <family val="2"/>
          </rPr>
          <t xml:space="preserve">Experimental formula to identify countries close to the threshold which could be granted a </t>
        </r>
        <r>
          <rPr>
            <u/>
            <sz val="7"/>
            <rFont val="Tahoma"/>
            <family val="2"/>
          </rPr>
          <t>lower</t>
        </r>
        <r>
          <rPr>
            <sz val="7"/>
            <rFont val="Tahoma"/>
            <family val="2"/>
          </rPr>
          <t xml:space="preserve"> </t>
        </r>
        <r>
          <rPr>
            <u/>
            <sz val="7"/>
            <rFont val="Tahoma"/>
            <family val="2"/>
          </rPr>
          <t>price due to traveling distance</t>
        </r>
        <r>
          <rPr>
            <sz val="7"/>
            <rFont val="Tahoma"/>
            <family val="2"/>
          </rPr>
          <t xml:space="preserve">.
Also in </t>
        </r>
        <r>
          <rPr>
            <b/>
            <sz val="7"/>
            <color indexed="17"/>
            <rFont val="Tahoma"/>
            <family val="2"/>
          </rPr>
          <t>dark green</t>
        </r>
        <r>
          <rPr>
            <sz val="7"/>
            <rFont val="Tahoma"/>
            <family val="2"/>
          </rPr>
          <t xml:space="preserve"> countries with GDP </t>
        </r>
        <r>
          <rPr>
            <u/>
            <sz val="7"/>
            <rFont val="Tahoma"/>
            <family val="2"/>
          </rPr>
          <t>more than double</t>
        </r>
        <r>
          <rPr>
            <sz val="7"/>
            <rFont val="Tahoma"/>
            <family val="2"/>
          </rPr>
          <t xml:space="preserve"> of the EU average which could be subject to a higher price.</t>
        </r>
      </text>
    </comment>
    <comment ref="A29" authorId="1" shapeId="0" xr:uid="{0BBCA741-8F64-4FAC-8B56-DE6B93AD301C}">
      <text>
        <r>
          <rPr>
            <b/>
            <sz val="9"/>
            <color indexed="81"/>
            <rFont val="Tahoma"/>
            <family val="2"/>
          </rPr>
          <t>Bunda, Radu:</t>
        </r>
        <r>
          <rPr>
            <sz val="9"/>
            <color indexed="81"/>
            <rFont val="Tahoma"/>
            <family val="2"/>
          </rPr>
          <t xml:space="preserve">
Below this line you can apply 2nd Region fee</t>
        </r>
      </text>
    </comment>
    <comment ref="A69" authorId="1" shapeId="0" xr:uid="{79F95FB5-D465-475B-B82A-06E0D4C03C2B}">
      <text>
        <r>
          <rPr>
            <b/>
            <sz val="9"/>
            <color indexed="81"/>
            <rFont val="Tahoma"/>
            <family val="2"/>
          </rPr>
          <t>Bunda, Radu:</t>
        </r>
        <r>
          <rPr>
            <sz val="9"/>
            <color indexed="81"/>
            <rFont val="Tahoma"/>
            <family val="2"/>
          </rPr>
          <t xml:space="preserve">
Below this line you can apply 3rd region fee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Radu Bunda</author>
  </authors>
  <commentList>
    <comment ref="A1" authorId="0" shapeId="0" xr:uid="{6B1B55AD-95A0-4100-9E25-3174ED828B52}">
      <text>
        <r>
          <rPr>
            <sz val="7"/>
            <rFont val="Tahoma"/>
            <family val="2"/>
          </rPr>
          <t xml:space="preserve">- Not applicable for invited guests (artists, etc)
- Guests (including parents) </t>
        </r>
        <r>
          <rPr>
            <b/>
            <sz val="7"/>
            <rFont val="Tahoma"/>
            <family val="2"/>
          </rPr>
          <t>should not show up on camp unannounced</t>
        </r>
        <r>
          <rPr>
            <sz val="7"/>
            <rFont val="Tahoma"/>
            <family val="2"/>
          </rPr>
          <t xml:space="preserve"> and once arrived</t>
        </r>
        <r>
          <rPr>
            <b/>
            <sz val="7"/>
            <rFont val="Tahoma"/>
            <family val="2"/>
          </rPr>
          <t xml:space="preserve"> should </t>
        </r>
        <r>
          <rPr>
            <b/>
            <u/>
            <sz val="7"/>
            <rFont val="Tahoma"/>
            <family val="2"/>
          </rPr>
          <t>first notify a camp administrator</t>
        </r>
        <r>
          <rPr>
            <sz val="7"/>
            <rFont val="Tahoma"/>
            <family val="2"/>
          </rPr>
          <t xml:space="preserve"> before looking for their friends or family or starting to visit the camp</t>
        </r>
      </text>
    </comment>
  </commentList>
</comments>
</file>

<file path=xl/sharedStrings.xml><?xml version="1.0" encoding="utf-8"?>
<sst xmlns="http://schemas.openxmlformats.org/spreadsheetml/2006/main" count="434" uniqueCount="320">
  <si>
    <t>Fee projections per family:</t>
  </si>
  <si>
    <t>I</t>
  </si>
  <si>
    <t>II</t>
  </si>
  <si>
    <t>III</t>
  </si>
  <si>
    <t xml:space="preserve">                Region
 Family</t>
  </si>
  <si>
    <t>1st child</t>
  </si>
  <si>
    <t>No parent on camp</t>
  </si>
  <si>
    <t>2nd child</t>
  </si>
  <si>
    <t>1 child</t>
  </si>
  <si>
    <t>3rd child</t>
  </si>
  <si>
    <t>2 children</t>
  </si>
  <si>
    <t>Adults/Yuvas</t>
  </si>
  <si>
    <t>1 parent on camp</t>
  </si>
  <si>
    <t>Australia</t>
  </si>
  <si>
    <r>
      <rPr>
        <sz val="10"/>
        <color theme="1"/>
        <rFont val="Calibri"/>
        <family val="2"/>
        <scheme val="minor"/>
      </rPr>
      <t xml:space="preserve">China </t>
    </r>
    <r>
      <rPr>
        <sz val="8"/>
        <color theme="1"/>
        <rFont val="Calibri"/>
        <family val="2"/>
        <scheme val="minor"/>
      </rPr>
      <t xml:space="preserve">&amp; </t>
    </r>
    <r>
      <rPr>
        <sz val="9"/>
        <color theme="1"/>
        <rFont val="Calibri"/>
        <family val="2"/>
        <scheme val="minor"/>
      </rPr>
      <t>Hong</t>
    </r>
    <r>
      <rPr>
        <sz val="8"/>
        <color theme="1"/>
        <rFont val="Calibri"/>
        <family val="2"/>
        <scheme val="minor"/>
      </rPr>
      <t xml:space="preserve"> </t>
    </r>
    <r>
      <rPr>
        <sz val="9"/>
        <color theme="1"/>
        <rFont val="Calibri"/>
        <family val="2"/>
        <scheme val="minor"/>
      </rPr>
      <t>Kong</t>
    </r>
  </si>
  <si>
    <t>All Africa</t>
  </si>
  <si>
    <t>Austria</t>
  </si>
  <si>
    <t>Croatia</t>
  </si>
  <si>
    <t>All Latin America</t>
  </si>
  <si>
    <t>Belgium</t>
  </si>
  <si>
    <t>Cyprus</t>
  </si>
  <si>
    <t>Albania</t>
  </si>
  <si>
    <t>Canada</t>
  </si>
  <si>
    <t>Czech Republic</t>
  </si>
  <si>
    <t>Bulgaria</t>
  </si>
  <si>
    <t>Denmark</t>
  </si>
  <si>
    <t>Estonia</t>
  </si>
  <si>
    <t>India</t>
  </si>
  <si>
    <t>2 parents on camp</t>
  </si>
  <si>
    <t>Finland</t>
  </si>
  <si>
    <t>Greece</t>
  </si>
  <si>
    <t>Iran</t>
  </si>
  <si>
    <t>France</t>
  </si>
  <si>
    <t>Hungary</t>
  </si>
  <si>
    <t>Malaysia</t>
  </si>
  <si>
    <t>Germany</t>
  </si>
  <si>
    <t>Israel</t>
  </si>
  <si>
    <t>Moldova</t>
  </si>
  <si>
    <t>Iceland</t>
  </si>
  <si>
    <t>Japan</t>
  </si>
  <si>
    <t>Nepal</t>
  </si>
  <si>
    <t>Ireland</t>
  </si>
  <si>
    <t>Latvia</t>
  </si>
  <si>
    <t>Philippines</t>
  </si>
  <si>
    <t>Italy</t>
  </si>
  <si>
    <t>Lithuania</t>
  </si>
  <si>
    <t>Romania</t>
  </si>
  <si>
    <t>Luxembourg</t>
  </si>
  <si>
    <t>Korea, South</t>
  </si>
  <si>
    <t>Serbia</t>
  </si>
  <si>
    <t>Netherlands</t>
  </si>
  <si>
    <t>New Zealand</t>
  </si>
  <si>
    <t>Thailand</t>
  </si>
  <si>
    <t>Norway</t>
  </si>
  <si>
    <t>Oman</t>
  </si>
  <si>
    <t>Turkey</t>
  </si>
  <si>
    <t>Singapore</t>
  </si>
  <si>
    <t>Poland</t>
  </si>
  <si>
    <t>Ukraine</t>
  </si>
  <si>
    <t>Sweden</t>
  </si>
  <si>
    <t>Portugal</t>
  </si>
  <si>
    <t>Switzerland</t>
  </si>
  <si>
    <t>Russia</t>
  </si>
  <si>
    <t>Taiwan</t>
  </si>
  <si>
    <t>Saudi Arabia</t>
  </si>
  <si>
    <t>Any yogi / family with income much below the national average can request a lower fee</t>
  </si>
  <si>
    <t>U.A.Emirates</t>
  </si>
  <si>
    <t>Slovakia</t>
  </si>
  <si>
    <t>United Kingdom</t>
  </si>
  <si>
    <t>Slovenia</t>
  </si>
  <si>
    <t>United States</t>
  </si>
  <si>
    <t>Spain</t>
  </si>
  <si>
    <t>GDP</t>
  </si>
  <si>
    <t>Above EU average</t>
  </si>
  <si>
    <t>Above World Avg</t>
  </si>
  <si>
    <t>Under World Avg</t>
  </si>
  <si>
    <t>(nominal)</t>
  </si>
  <si>
    <t>&gt; $30,000 GDP/cap</t>
  </si>
  <si>
    <t>$10,000-$30,000</t>
  </si>
  <si>
    <t>&lt; $10,000 GDP/cap</t>
  </si>
  <si>
    <t>GDP nominal (PP abroad)</t>
  </si>
  <si>
    <t>Distance</t>
  </si>
  <si>
    <t>"Difference"</t>
  </si>
  <si>
    <t>Monthly</t>
  </si>
  <si>
    <t>Sources:</t>
  </si>
  <si>
    <t>http://en.wikipedia.org/wiki/List_of_countries_by_GDP_(PPP)_per_capita</t>
  </si>
  <si>
    <t> Luxembourg</t>
  </si>
  <si>
    <t>http://en.wikipedia.org/wiki/List_of_countries_by_GDP_(nominal)_per_capita</t>
  </si>
  <si>
    <t> Norway</t>
  </si>
  <si>
    <t>http://en.wikipedia.org/wiki/List_of_countries_by_future_GDP_per_capita_estimates_(PPP)</t>
  </si>
  <si>
    <t> Qatar</t>
  </si>
  <si>
    <t>http://ec.europa.eu/programmes/erasmus-plus/tools/distance_en.htm</t>
  </si>
  <si>
    <t>  Switzerland</t>
  </si>
  <si>
    <t> Australia</t>
  </si>
  <si>
    <t> Denmark</t>
  </si>
  <si>
    <r>
      <rPr>
        <b/>
        <sz val="10.5"/>
        <color theme="1"/>
        <rFont val="Calibri"/>
        <family val="2"/>
        <scheme val="minor"/>
      </rPr>
      <t>GUEST PRICES</t>
    </r>
    <r>
      <rPr>
        <sz val="10.5"/>
        <color indexed="8"/>
        <rFont val="Calibri"/>
        <family val="2"/>
      </rPr>
      <t xml:space="preserve"> (not applicable for invited guests)</t>
    </r>
  </si>
  <si>
    <t> Sweden</t>
  </si>
  <si>
    <t>Breakfast</t>
  </si>
  <si>
    <t> Singapore</t>
  </si>
  <si>
    <t>AM snack</t>
  </si>
  <si>
    <t> United States</t>
  </si>
  <si>
    <t>Lunch</t>
  </si>
  <si>
    <t> Canada</t>
  </si>
  <si>
    <t>PM tea/snack</t>
  </si>
  <si>
    <t> Netherlands</t>
  </si>
  <si>
    <t>Dinner</t>
  </si>
  <si>
    <t> Finland</t>
  </si>
  <si>
    <t>Night on camp</t>
  </si>
  <si>
    <t>&gt; exceptionally &amp; only with camp admin aproval</t>
  </si>
  <si>
    <t> Austria</t>
  </si>
  <si>
    <t>24h Total</t>
  </si>
  <si>
    <t>= equals the daily full price of a child</t>
  </si>
  <si>
    <t> Ireland</t>
  </si>
  <si>
    <t> Belgium</t>
  </si>
  <si>
    <t>TOTAL</t>
  </si>
  <si>
    <t> Iceland</t>
  </si>
  <si>
    <r>
      <rPr>
        <vertAlign val="subscript"/>
        <sz val="11"/>
        <color indexed="8"/>
        <rFont val="Calibri"/>
        <family val="2"/>
      </rPr>
      <t>Price</t>
    </r>
    <r>
      <rPr>
        <sz val="11"/>
        <color indexed="8"/>
        <rFont val="Calibri"/>
        <family val="2"/>
      </rPr>
      <t>\</t>
    </r>
    <r>
      <rPr>
        <vertAlign val="superscript"/>
        <sz val="11"/>
        <color indexed="8"/>
        <rFont val="Calibri"/>
        <family val="2"/>
      </rPr>
      <t>Days</t>
    </r>
  </si>
  <si>
    <t> Kuwait</t>
  </si>
  <si>
    <t> Germany</t>
  </si>
  <si>
    <t> United Arab Emirates</t>
  </si>
  <si>
    <t> France</t>
  </si>
  <si>
    <t> New Zealand</t>
  </si>
  <si>
    <t> Brunei</t>
  </si>
  <si>
    <t> United Kingdom</t>
  </si>
  <si>
    <t> Japan</t>
  </si>
  <si>
    <t>—</t>
  </si>
  <si>
    <t> Hong Kong</t>
  </si>
  <si>
    <t> Israel</t>
  </si>
  <si>
    <t> Italy</t>
  </si>
  <si>
    <t> European Union</t>
  </si>
  <si>
    <t> Spain</t>
  </si>
  <si>
    <t> Bahrain</t>
  </si>
  <si>
    <t> South Korea</t>
  </si>
  <si>
    <t> Saudi Arabia</t>
  </si>
  <si>
    <t> Cyprus</t>
  </si>
  <si>
    <t> Bahamas</t>
  </si>
  <si>
    <t> Slovenia</t>
  </si>
  <si>
    <t> Malta</t>
  </si>
  <si>
    <t> Greece</t>
  </si>
  <si>
    <t> Oman</t>
  </si>
  <si>
    <t> Portugal</t>
  </si>
  <si>
    <t> Taiwan</t>
  </si>
  <si>
    <t> Trinidad and Tobago</t>
  </si>
  <si>
    <t> Equatorial Guinea</t>
  </si>
  <si>
    <t> Czech Republic</t>
  </si>
  <si>
    <t> Dominican Republic</t>
  </si>
  <si>
    <t> Yemen</t>
  </si>
  <si>
    <t> Estonia</t>
  </si>
  <si>
    <t> Thailand</t>
  </si>
  <si>
    <t> India</t>
  </si>
  <si>
    <t> Slovakia</t>
  </si>
  <si>
    <t> Namibia</t>
  </si>
  <si>
    <t> Côte d'Ivoire</t>
  </si>
  <si>
    <t> Uruguay</t>
  </si>
  <si>
    <t> Algeria</t>
  </si>
  <si>
    <t> Cameroon</t>
  </si>
  <si>
    <t> Chile</t>
  </si>
  <si>
    <t> Jordan</t>
  </si>
  <si>
    <t> Kenya</t>
  </si>
  <si>
    <t> Lithuania</t>
  </si>
  <si>
    <t> Jamaica</t>
  </si>
  <si>
    <t> Pakistan</t>
  </si>
  <si>
    <t> Latvia</t>
  </si>
  <si>
    <t> Macedonia, Republic of</t>
  </si>
  <si>
    <t> South Sudan</t>
  </si>
  <si>
    <t> Barbados</t>
  </si>
  <si>
    <t> Iran</t>
  </si>
  <si>
    <t> Kyrgyzstan</t>
  </si>
  <si>
    <t> Seychelles</t>
  </si>
  <si>
    <t> Bosnia and Herzegovina</t>
  </si>
  <si>
    <t> Chad</t>
  </si>
  <si>
    <t> Argentina</t>
  </si>
  <si>
    <t> Belize</t>
  </si>
  <si>
    <t> Lesotho</t>
  </si>
  <si>
    <t> Russia</t>
  </si>
  <si>
    <t> Fiji</t>
  </si>
  <si>
    <t> Mauritania</t>
  </si>
  <si>
    <t> Palau</t>
  </si>
  <si>
    <t> Tonga</t>
  </si>
  <si>
    <t> Burma</t>
  </si>
  <si>
    <t> Antigua and Barbuda</t>
  </si>
  <si>
    <t> Albania</t>
  </si>
  <si>
    <t> Senegal</t>
  </si>
  <si>
    <t> Kazakhstan</t>
  </si>
  <si>
    <t> Tunisia</t>
  </si>
  <si>
    <t> Tajikistan</t>
  </si>
  <si>
    <t> Poland</t>
  </si>
  <si>
    <t> Paraguay</t>
  </si>
  <si>
    <t> Bangladesh</t>
  </si>
  <si>
    <t> Croatia</t>
  </si>
  <si>
    <t> Samoa</t>
  </si>
  <si>
    <t> Cambodia</t>
  </si>
  <si>
    <t> Hungary</t>
  </si>
  <si>
    <t> East Timor</t>
  </si>
  <si>
    <t> Zimbabwe</t>
  </si>
  <si>
    <t> Saint Kitts and Nevis</t>
  </si>
  <si>
    <t> Mongolia</t>
  </si>
  <si>
    <t> Comoros</t>
  </si>
  <si>
    <t> Gabon</t>
  </si>
  <si>
    <t> Ukraine</t>
  </si>
  <si>
    <t> Haiti</t>
  </si>
  <si>
    <t> Brazil</t>
  </si>
  <si>
    <t> Kosovo</t>
  </si>
  <si>
    <t> Benin</t>
  </si>
  <si>
    <t> Panama</t>
  </si>
  <si>
    <t> El Salvador</t>
  </si>
  <si>
    <t> Sierra Leone</t>
  </si>
  <si>
    <t> Turkey</t>
  </si>
  <si>
    <t> Guyana</t>
  </si>
  <si>
    <t> Tanzania</t>
  </si>
  <si>
    <t> Libya</t>
  </si>
  <si>
    <t> Cape Verde</t>
  </si>
  <si>
    <t> Burkina Faso</t>
  </si>
  <si>
    <t> Mexico</t>
  </si>
  <si>
    <t> Georgia</t>
  </si>
  <si>
    <t> Rwanda</t>
  </si>
  <si>
    <t> Costa Rica</t>
  </si>
  <si>
    <t> Tuvalu</t>
  </si>
  <si>
    <t>   Nepal</t>
  </si>
  <si>
    <t> World[8]</t>
  </si>
  <si>
    <t> Indonesia</t>
  </si>
  <si>
    <t> Afghanistan</t>
  </si>
  <si>
    <t> Malaysia</t>
  </si>
  <si>
    <t> Guatemala</t>
  </si>
  <si>
    <t> Mali</t>
  </si>
  <si>
    <t> Lebanon</t>
  </si>
  <si>
    <t> Swaziland</t>
  </si>
  <si>
    <t> Togo</t>
  </si>
  <si>
    <t> Suriname</t>
  </si>
  <si>
    <t> Egypt</t>
  </si>
  <si>
    <t> Uganda</t>
  </si>
  <si>
    <t> Mauritius</t>
  </si>
  <si>
    <t> Congo, Republic of the</t>
  </si>
  <si>
    <t> Mozambique</t>
  </si>
  <si>
    <t> Romania</t>
  </si>
  <si>
    <t> Sri Lanka</t>
  </si>
  <si>
    <t> North Korea</t>
  </si>
  <si>
    <t> China</t>
  </si>
  <si>
    <t>(+++)</t>
  </si>
  <si>
    <t> Armenia</t>
  </si>
  <si>
    <t> Guinea</t>
  </si>
  <si>
    <t> Azerbaijan</t>
  </si>
  <si>
    <t> Morocco</t>
  </si>
  <si>
    <t> Eritrea</t>
  </si>
  <si>
    <t> Saint Lucia</t>
  </si>
  <si>
    <t> Nigeria</t>
  </si>
  <si>
    <t> Ethiopia</t>
  </si>
  <si>
    <t> Grenada</t>
  </si>
  <si>
    <t> Vanuatu</t>
  </si>
  <si>
    <t> Guinea-Bissau</t>
  </si>
  <si>
    <t> Belarus</t>
  </si>
  <si>
    <t> Bolivia</t>
  </si>
  <si>
    <t> Madagascar</t>
  </si>
  <si>
    <t> Venezuela</t>
  </si>
  <si>
    <t> Philippines</t>
  </si>
  <si>
    <t> Liberia</t>
  </si>
  <si>
    <t> Bulgaria</t>
  </si>
  <si>
    <t> Bhutan</t>
  </si>
  <si>
    <t> Gambia, The</t>
  </si>
  <si>
    <t> Turkmenistan</t>
  </si>
  <si>
    <t> Honduras</t>
  </si>
  <si>
    <t> Niger</t>
  </si>
  <si>
    <t> Botswana</t>
  </si>
  <si>
    <t> Moldova</t>
  </si>
  <si>
    <t> Congo, Dem. Rep. of the</t>
  </si>
  <si>
    <t> Montenegro</t>
  </si>
  <si>
    <t> Papua New Guinea</t>
  </si>
  <si>
    <t> Central African Republic</t>
  </si>
  <si>
    <t> Dominica</t>
  </si>
  <si>
    <t> Sudan</t>
  </si>
  <si>
    <t> Burundi</t>
  </si>
  <si>
    <t> Maldives</t>
  </si>
  <si>
    <t> Solomon Islands</t>
  </si>
  <si>
    <t> Malawi</t>
  </si>
  <si>
    <t> Colombia</t>
  </si>
  <si>
    <t> Vietnam</t>
  </si>
  <si>
    <t>-</t>
  </si>
  <si>
    <t> Syria</t>
  </si>
  <si>
    <t>n/a</t>
  </si>
  <si>
    <t> South Africa</t>
  </si>
  <si>
    <t> Uzbekistan</t>
  </si>
  <si>
    <t> Iraq</t>
  </si>
  <si>
    <t> Ghana</t>
  </si>
  <si>
    <t>Chinese yogis with yearly income under 50,000 CNY can request a lower fee</t>
  </si>
  <si>
    <t>St.Vincent &amp; the Grenadines</t>
  </si>
  <si>
    <t> Zambia</t>
  </si>
  <si>
    <t> Peru</t>
  </si>
  <si>
    <t> Nicaragua</t>
  </si>
  <si>
    <t> Angola</t>
  </si>
  <si>
    <t> Laos</t>
  </si>
  <si>
    <t> Ecuador</t>
  </si>
  <si>
    <t> Djibouti</t>
  </si>
  <si>
    <t> Serbia</t>
  </si>
  <si>
    <t> Kiribati</t>
  </si>
  <si>
    <t>GUEST FEES</t>
  </si>
  <si>
    <t>SMALL CHILDREN FEES</t>
  </si>
  <si>
    <t>Age</t>
  </si>
  <si>
    <t>Sample projection</t>
  </si>
  <si>
    <r>
      <t>Old Price calculation table</t>
    </r>
    <r>
      <rPr>
        <sz val="11"/>
        <color theme="1"/>
        <rFont val="Calibri"/>
        <family val="2"/>
        <scheme val="minor"/>
      </rPr>
      <t xml:space="preserve"> (reference for discounts)</t>
    </r>
    <r>
      <rPr>
        <b/>
        <sz val="11"/>
        <color theme="1"/>
        <rFont val="Calibri"/>
        <family val="2"/>
        <scheme val="minor"/>
      </rPr>
      <t>:</t>
    </r>
  </si>
  <si>
    <t>3+ children</t>
  </si>
  <si>
    <t>16+ sibling yuvas can be charged as parents</t>
  </si>
  <si>
    <r>
      <rPr>
        <vertAlign val="superscript"/>
        <sz val="12"/>
        <color theme="1"/>
        <rFont val="Calibri"/>
        <family val="2"/>
        <scheme val="minor"/>
      </rPr>
      <t xml:space="preserve">+ </t>
    </r>
    <r>
      <rPr>
        <sz val="12"/>
        <color theme="1"/>
        <rFont val="Calibri"/>
        <family val="2"/>
        <scheme val="minor"/>
      </rPr>
      <t>2 children</t>
    </r>
  </si>
  <si>
    <r>
      <rPr>
        <vertAlign val="superscript"/>
        <sz val="12"/>
        <color theme="1"/>
        <rFont val="Calibri"/>
        <family val="2"/>
        <scheme val="minor"/>
      </rPr>
      <t xml:space="preserve">+ </t>
    </r>
    <r>
      <rPr>
        <sz val="12"/>
        <color theme="1"/>
        <rFont val="Calibri"/>
        <family val="2"/>
        <scheme val="minor"/>
      </rPr>
      <t>1 child</t>
    </r>
  </si>
  <si>
    <r>
      <rPr>
        <vertAlign val="superscript"/>
        <sz val="12"/>
        <color theme="1"/>
        <rFont val="Calibri"/>
        <family val="2"/>
        <scheme val="minor"/>
      </rPr>
      <t xml:space="preserve">+ </t>
    </r>
    <r>
      <rPr>
        <sz val="12"/>
        <color theme="1"/>
        <rFont val="Calibri"/>
        <family val="2"/>
        <scheme val="minor"/>
      </rPr>
      <t>3+ children</t>
    </r>
  </si>
  <si>
    <t>Parents**</t>
  </si>
  <si>
    <t>Countries***</t>
  </si>
  <si>
    <t xml:space="preserve">
Notes:</t>
  </si>
  <si>
    <t>0 - 1</t>
  </si>
  <si>
    <t>2 - 3</t>
  </si>
  <si>
    <t>4 - 5</t>
  </si>
  <si>
    <t>Region I</t>
  </si>
  <si>
    <t>Guest Fees not applicable for invited guests: artists, etc.</t>
  </si>
  <si>
    <r>
      <t xml:space="preserve">Guests (including parents) </t>
    </r>
    <r>
      <rPr>
        <b/>
        <sz val="5"/>
        <color theme="0" tint="-0.499984740745262"/>
        <rFont val="Calibri"/>
        <family val="2"/>
        <scheme val="minor"/>
      </rPr>
      <t>should not show up on camp unannounced</t>
    </r>
    <r>
      <rPr>
        <sz val="5"/>
        <color theme="0" tint="-0.499984740745262"/>
        <rFont val="Calibri"/>
        <family val="2"/>
        <scheme val="minor"/>
      </rPr>
      <t xml:space="preserve"> and at arrival </t>
    </r>
    <r>
      <rPr>
        <b/>
        <sz val="5"/>
        <color theme="0" tint="-0.499984740745262"/>
        <rFont val="Calibri"/>
        <family val="2"/>
        <scheme val="minor"/>
      </rPr>
      <t>should first notify a camp admin</t>
    </r>
    <r>
      <rPr>
        <sz val="5"/>
        <color theme="0" tint="-0.499984740745262"/>
        <rFont val="Calibri"/>
        <family val="2"/>
        <scheme val="minor"/>
      </rPr>
      <t xml:space="preserve"> before looking for their friends or family or starting to visit the camp.</t>
    </r>
  </si>
  <si>
    <t>Ukrainian yogis, refugees or not, who lost their income due to the war situation in their country but have the desire to come to Daglio, may be granted an extra discount or even exemption of the camp fees (depending on the budget and number of applicants - please get in touch with us at info@dagliocamp.com)</t>
  </si>
  <si>
    <r>
      <t>* If your financial situation allows it, please decline the discounts. The extra funds will be used to sponsor children who can't otherwise afford the camp.
** 2</t>
    </r>
    <r>
      <rPr>
        <i/>
        <vertAlign val="superscript"/>
        <sz val="9"/>
        <color theme="1" tint="0.499984740745262"/>
        <rFont val="Calibri"/>
        <family val="2"/>
        <scheme val="minor"/>
      </rPr>
      <t>nd</t>
    </r>
    <r>
      <rPr>
        <i/>
        <sz val="9"/>
        <color theme="1" tint="0.499984740745262"/>
        <rFont val="Calibri"/>
        <family val="2"/>
        <scheme val="minor"/>
      </rPr>
      <t xml:space="preserve"> parent receives discount only when a 2</t>
    </r>
    <r>
      <rPr>
        <i/>
        <vertAlign val="superscript"/>
        <sz val="9"/>
        <color theme="1" tint="0.499984740745262"/>
        <rFont val="Calibri"/>
        <family val="2"/>
        <scheme val="minor"/>
      </rPr>
      <t>nd</t>
    </r>
    <r>
      <rPr>
        <i/>
        <sz val="9"/>
        <color theme="1" tint="0.499984740745262"/>
        <rFont val="Calibri"/>
        <family val="2"/>
        <scheme val="minor"/>
      </rPr>
      <t xml:space="preserve"> child is present; 16+ y.o. sibling volunteers can be counted as parents
*** See Source sheet for countries not listed here</t>
    </r>
  </si>
  <si>
    <r>
      <t>Steady
Income</t>
    </r>
    <r>
      <rPr>
        <sz val="11"/>
        <color theme="1"/>
        <rFont val="Calibri"/>
        <family val="2"/>
        <scheme val="minor"/>
      </rPr>
      <t>*</t>
    </r>
  </si>
  <si>
    <t>Middle
Income</t>
  </si>
  <si>
    <t>Lower
Income</t>
  </si>
  <si>
    <t xml:space="preserve">                   Cat.
 Participant</t>
  </si>
  <si>
    <t>Basic camp fees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</si>
</sst>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Calibri"/>
      <charset val="134"/>
      <scheme val="minor"/>
    </font>
    <font>
      <sz val="11"/>
      <color theme="1"/>
      <name val="Calibri"/>
      <family val="2"/>
      <scheme val="minor"/>
    </font>
    <font>
      <b/>
      <sz val="8"/>
      <color theme="0" tint="-0.499984740745262"/>
      <name val="Calibri"/>
      <family val="2"/>
      <scheme val="minor"/>
    </font>
    <font>
      <sz val="11"/>
      <color theme="0" tint="-0.499984740745262"/>
      <name val="Calibri"/>
      <family val="2"/>
      <scheme val="minor"/>
    </font>
    <font>
      <sz val="5"/>
      <color theme="1"/>
      <name val="Calibri"/>
      <family val="2"/>
      <scheme val="minor"/>
    </font>
    <font>
      <sz val="8"/>
      <color theme="0" tint="-0.499984740745262"/>
      <name val="Calibri"/>
      <family val="2"/>
      <scheme val="minor"/>
    </font>
    <font>
      <i/>
      <sz val="8"/>
      <color theme="0" tint="-0.499984740745262"/>
      <name val="Calibri"/>
      <family val="2"/>
      <scheme val="minor"/>
    </font>
    <font>
      <sz val="10"/>
      <color theme="1"/>
      <name val="Calibri"/>
      <family val="2"/>
      <scheme val="minor"/>
    </font>
    <font>
      <b/>
      <sz val="11"/>
      <color theme="1"/>
      <name val="Calibri"/>
      <family val="2"/>
      <scheme val="minor"/>
    </font>
    <font>
      <b/>
      <sz val="12"/>
      <color rgb="FFFF0000"/>
      <name val="Calibri"/>
      <family val="2"/>
      <scheme val="minor"/>
    </font>
    <font>
      <u/>
      <sz val="11"/>
      <color theme="10"/>
      <name val="Calibri"/>
      <family val="2"/>
      <scheme val="minor"/>
    </font>
    <font>
      <b/>
      <u/>
      <sz val="11"/>
      <color theme="10"/>
      <name val="Calibri"/>
      <family val="2"/>
      <scheme val="minor"/>
    </font>
    <font>
      <b/>
      <sz val="11"/>
      <color theme="0" tint="-0.499984740745262"/>
      <name val="Calibri"/>
      <family val="2"/>
      <scheme val="minor"/>
    </font>
    <font>
      <u/>
      <sz val="10"/>
      <color theme="10"/>
      <name val="Calibri"/>
      <family val="2"/>
      <scheme val="minor"/>
    </font>
    <font>
      <b/>
      <sz val="10"/>
      <color theme="1"/>
      <name val="Calibri"/>
      <family val="2"/>
      <scheme val="minor"/>
    </font>
    <font>
      <sz val="10"/>
      <color theme="0" tint="-0.499984740745262"/>
      <name val="Calibri"/>
      <family val="2"/>
      <scheme val="minor"/>
    </font>
    <font>
      <b/>
      <sz val="10.5"/>
      <color theme="1"/>
      <name val="Calibri"/>
      <family val="2"/>
      <scheme val="minor"/>
    </font>
    <font>
      <b/>
      <sz val="12"/>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sz val="10"/>
      <color theme="1"/>
      <name val="Arial Narrow"/>
      <family val="2"/>
    </font>
    <font>
      <b/>
      <sz val="10"/>
      <color rgb="FFFF0000"/>
      <name val="Calibri"/>
      <family val="2"/>
      <scheme val="minor"/>
    </font>
    <font>
      <vertAlign val="superscript"/>
      <sz val="9"/>
      <color rgb="FFFF0000"/>
      <name val="Calibri"/>
      <family val="2"/>
      <scheme val="minor"/>
    </font>
    <font>
      <sz val="10"/>
      <color rgb="FFFF0000"/>
      <name val="Calibri"/>
      <family val="2"/>
      <scheme val="minor"/>
    </font>
    <font>
      <i/>
      <sz val="10"/>
      <color theme="1"/>
      <name val="Calibri"/>
      <family val="2"/>
      <scheme val="minor"/>
    </font>
    <font>
      <b/>
      <i/>
      <sz val="10"/>
      <color theme="1"/>
      <name val="Calibri"/>
      <family val="2"/>
      <scheme val="minor"/>
    </font>
    <font>
      <i/>
      <sz val="10"/>
      <color theme="1" tint="0.499984740745262"/>
      <name val="Calibri"/>
      <family val="2"/>
      <scheme val="minor"/>
    </font>
    <font>
      <sz val="8"/>
      <color theme="1" tint="0.499984740745262"/>
      <name val="Calibri"/>
      <family val="2"/>
      <scheme val="minor"/>
    </font>
    <font>
      <sz val="10.5"/>
      <color indexed="8"/>
      <name val="Calibri"/>
      <family val="2"/>
    </font>
    <font>
      <vertAlign val="subscript"/>
      <sz val="11"/>
      <color indexed="8"/>
      <name val="Calibri"/>
      <family val="2"/>
    </font>
    <font>
      <sz val="11"/>
      <color indexed="8"/>
      <name val="Calibri"/>
      <family val="2"/>
    </font>
    <font>
      <vertAlign val="superscript"/>
      <sz val="11"/>
      <color indexed="8"/>
      <name val="Calibri"/>
      <family val="2"/>
    </font>
    <font>
      <b/>
      <u/>
      <sz val="7"/>
      <name val="Tahoma"/>
      <family val="2"/>
    </font>
    <font>
      <b/>
      <sz val="7"/>
      <name val="Tahoma"/>
      <family val="2"/>
    </font>
    <font>
      <b/>
      <sz val="7"/>
      <color indexed="17"/>
      <name val="Tahoma"/>
      <family val="2"/>
    </font>
    <font>
      <u/>
      <sz val="7"/>
      <name val="Tahoma"/>
      <family val="2"/>
    </font>
    <font>
      <sz val="7"/>
      <name val="Tahoma"/>
      <family val="2"/>
    </font>
    <font>
      <b/>
      <sz val="12"/>
      <color theme="1"/>
      <name val="Calibri"/>
      <family val="2"/>
      <scheme val="minor"/>
    </font>
    <font>
      <b/>
      <sz val="8"/>
      <color theme="1"/>
      <name val="Calibri"/>
      <family val="2"/>
      <scheme val="minor"/>
    </font>
    <font>
      <b/>
      <sz val="10"/>
      <color rgb="FFFF0000"/>
      <name val="Calibri"/>
      <family val="2"/>
      <scheme val="minor"/>
    </font>
    <font>
      <sz val="12"/>
      <color theme="1"/>
      <name val="Calibri"/>
      <family val="2"/>
      <scheme val="minor"/>
    </font>
    <font>
      <sz val="8"/>
      <color theme="1"/>
      <name val="Calibri"/>
      <family val="2"/>
      <scheme val="minor"/>
    </font>
    <font>
      <sz val="10"/>
      <color rgb="FFFF0000"/>
      <name val="Calibri"/>
      <family val="2"/>
      <scheme val="minor"/>
    </font>
    <font>
      <b/>
      <sz val="11"/>
      <color theme="1"/>
      <name val="Calibri"/>
      <family val="2"/>
      <scheme val="minor"/>
    </font>
    <font>
      <sz val="9"/>
      <color indexed="81"/>
      <name val="Tahoma"/>
      <family val="2"/>
    </font>
    <font>
      <i/>
      <sz val="9"/>
      <color theme="1"/>
      <name val="Calibri"/>
      <family val="2"/>
      <scheme val="minor"/>
    </font>
    <font>
      <sz val="9"/>
      <color theme="1"/>
      <name val="Calibri"/>
      <family val="2"/>
      <scheme val="minor"/>
    </font>
    <font>
      <b/>
      <sz val="9"/>
      <color indexed="81"/>
      <name val="Tahoma"/>
      <family val="2"/>
    </font>
    <font>
      <vertAlign val="superscript"/>
      <sz val="12"/>
      <color theme="1"/>
      <name val="Calibri"/>
      <family val="2"/>
      <scheme val="minor"/>
    </font>
    <font>
      <sz val="10"/>
      <color theme="1"/>
      <name val="Calibri"/>
      <family val="2"/>
      <scheme val="minor"/>
    </font>
    <font>
      <i/>
      <sz val="12"/>
      <color theme="1"/>
      <name val="Calibri"/>
      <family val="2"/>
      <scheme val="minor"/>
    </font>
    <font>
      <i/>
      <sz val="10"/>
      <color theme="1" tint="0.499984740745262"/>
      <name val="Calibri"/>
      <family val="2"/>
      <scheme val="minor"/>
    </font>
    <font>
      <sz val="5"/>
      <color theme="0" tint="-0.499984740745262"/>
      <name val="Calibri"/>
      <family val="2"/>
      <scheme val="minor"/>
    </font>
    <font>
      <sz val="12"/>
      <color theme="1" tint="0.499984740745262"/>
      <name val="Calibri"/>
      <family val="2"/>
      <scheme val="minor"/>
    </font>
    <font>
      <i/>
      <sz val="9"/>
      <color theme="1" tint="0.499984740745262"/>
      <name val="Calibri"/>
      <family val="2"/>
      <scheme val="minor"/>
    </font>
    <font>
      <i/>
      <vertAlign val="superscript"/>
      <sz val="9"/>
      <color theme="1" tint="0.499984740745262"/>
      <name val="Calibri"/>
      <family val="2"/>
      <scheme val="minor"/>
    </font>
    <font>
      <sz val="8"/>
      <color theme="0" tint="-0.499984740745262"/>
      <name val="Calibri"/>
      <family val="2"/>
      <scheme val="minor"/>
    </font>
    <font>
      <b/>
      <sz val="5"/>
      <color theme="0" tint="-0.499984740745262"/>
      <name val="Calibri"/>
      <family val="2"/>
      <scheme val="minor"/>
    </font>
    <font>
      <sz val="5"/>
      <color theme="1" tint="0.499984740745262"/>
      <name val="Calibri"/>
      <family val="2"/>
      <scheme val="minor"/>
    </font>
    <font>
      <sz val="10"/>
      <color rgb="FF0070C0"/>
      <name val="Calibri"/>
      <family val="2"/>
      <scheme val="minor"/>
    </font>
    <font>
      <i/>
      <sz val="8"/>
      <color rgb="FF0070C0"/>
      <name val="Calibri"/>
      <family val="2"/>
      <scheme val="minor"/>
    </font>
    <font>
      <i/>
      <sz val="7"/>
      <color rgb="FF0070C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AC4E"/>
        <bgColor indexed="64"/>
      </patternFill>
    </fill>
    <fill>
      <patternFill patternType="solid">
        <fgColor rgb="FF92D05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9F3"/>
        <bgColor indexed="64"/>
      </patternFill>
    </fill>
    <fill>
      <patternFill patternType="solid">
        <fgColor rgb="FFFFFFEF"/>
        <bgColor indexed="64"/>
      </patternFill>
    </fill>
  </fills>
  <borders count="57">
    <border>
      <left/>
      <right/>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diagonalDown="1">
      <left style="medium">
        <color auto="1"/>
      </left>
      <right style="thin">
        <color auto="1"/>
      </right>
      <top style="medium">
        <color auto="1"/>
      </top>
      <bottom style="medium">
        <color auto="1"/>
      </bottom>
      <diagonal style="medium">
        <color auto="1"/>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auto="1"/>
      </left>
      <right/>
      <top/>
      <bottom/>
      <diagonal style="medium">
        <color auto="1"/>
      </diagonal>
    </border>
    <border>
      <left/>
      <right style="thin">
        <color auto="1"/>
      </right>
      <top style="medium">
        <color auto="1"/>
      </top>
      <bottom style="thin">
        <color auto="1"/>
      </bottom>
      <diagonal/>
    </border>
    <border>
      <left/>
      <right style="thin">
        <color auto="1"/>
      </right>
      <top style="thin">
        <color auto="1"/>
      </top>
      <bottom/>
      <diagonal/>
    </border>
    <border diagonalDown="1">
      <left style="medium">
        <color indexed="64"/>
      </left>
      <right style="medium">
        <color indexed="64"/>
      </right>
      <top style="medium">
        <color indexed="64"/>
      </top>
      <bottom style="medium">
        <color auto="1"/>
      </bottom>
      <diagonal style="medium">
        <color auto="1"/>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theme="0" tint="-0.499984740745262"/>
      </left>
      <right style="thin">
        <color theme="0" tint="-0.499984740745262"/>
      </right>
      <top style="thin">
        <color theme="0" tint="-0.499984740745262"/>
      </top>
      <bottom/>
      <diagonal/>
    </border>
  </borders>
  <cellStyleXfs count="2">
    <xf numFmtId="0" fontId="0" fillId="0" borderId="0"/>
    <xf numFmtId="0" fontId="10" fillId="0" borderId="0" applyNumberFormat="0" applyFill="0" applyBorder="0" applyAlignment="0" applyProtection="0"/>
  </cellStyleXfs>
  <cellXfs count="196">
    <xf numFmtId="0" fontId="0" fillId="0" borderId="0" xfId="0"/>
    <xf numFmtId="0" fontId="0" fillId="2" borderId="0" xfId="0" applyFill="1"/>
    <xf numFmtId="0" fontId="2" fillId="2" borderId="1" xfId="0" applyFont="1" applyFill="1" applyBorder="1" applyAlignment="1">
      <alignment horizontal="centerContinuous"/>
    </xf>
    <xf numFmtId="0" fontId="2" fillId="2" borderId="2" xfId="0" applyFont="1" applyFill="1" applyBorder="1" applyAlignment="1">
      <alignment horizontal="centerContinuous"/>
    </xf>
    <xf numFmtId="0" fontId="3" fillId="2" borderId="0" xfId="0" applyFont="1" applyFill="1"/>
    <xf numFmtId="0" fontId="3" fillId="2" borderId="3" xfId="0" applyFont="1" applyFill="1" applyBorder="1" applyAlignment="1">
      <alignment horizontal="centerContinuous"/>
    </xf>
    <xf numFmtId="0" fontId="3" fillId="2" borderId="2" xfId="0" applyFont="1" applyFill="1" applyBorder="1" applyAlignment="1">
      <alignment horizontal="centerContinuous"/>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7" fillId="0" borderId="0" xfId="0" applyFont="1"/>
    <xf numFmtId="0" fontId="8" fillId="0" borderId="0" xfId="0" applyFont="1"/>
    <xf numFmtId="0" fontId="3" fillId="0" borderId="0" xfId="0" applyFont="1"/>
    <xf numFmtId="1" fontId="3" fillId="0" borderId="0" xfId="0" applyNumberFormat="1" applyFont="1"/>
    <xf numFmtId="0" fontId="9" fillId="0" borderId="0" xfId="0" applyFont="1"/>
    <xf numFmtId="3" fontId="3" fillId="0" borderId="0" xfId="0" applyNumberFormat="1" applyFont="1"/>
    <xf numFmtId="1" fontId="3" fillId="0" borderId="0" xfId="0" applyNumberFormat="1" applyFont="1" applyAlignment="1">
      <alignment horizontal="right"/>
    </xf>
    <xf numFmtId="0" fontId="0" fillId="0" borderId="0" xfId="0" applyAlignment="1">
      <alignment horizontal="right"/>
    </xf>
    <xf numFmtId="0" fontId="0" fillId="0" borderId="0" xfId="0" applyAlignment="1">
      <alignment vertical="center" wrapText="1"/>
    </xf>
    <xf numFmtId="0" fontId="10" fillId="0" borderId="0" xfId="1" applyBorder="1" applyAlignment="1">
      <alignment horizontal="left" vertical="center" indent="2" shrinkToFit="1"/>
    </xf>
    <xf numFmtId="3" fontId="8" fillId="0" borderId="0" xfId="0" applyNumberFormat="1" applyFont="1" applyAlignment="1">
      <alignment vertical="center" wrapText="1"/>
    </xf>
    <xf numFmtId="3" fontId="0" fillId="3" borderId="0" xfId="0" applyNumberFormat="1" applyFill="1"/>
    <xf numFmtId="3" fontId="3" fillId="0" borderId="11" xfId="0" applyNumberFormat="1" applyFont="1" applyBorder="1"/>
    <xf numFmtId="3" fontId="0" fillId="3" borderId="11" xfId="0" applyNumberFormat="1" applyFill="1" applyBorder="1"/>
    <xf numFmtId="1" fontId="3" fillId="0" borderId="11" xfId="0" applyNumberFormat="1" applyFont="1" applyBorder="1"/>
    <xf numFmtId="3" fontId="0" fillId="0" borderId="0" xfId="0" applyNumberFormat="1"/>
    <xf numFmtId="3" fontId="0" fillId="4" borderId="0" xfId="0" applyNumberFormat="1" applyFill="1"/>
    <xf numFmtId="3" fontId="0" fillId="4" borderId="11" xfId="0" applyNumberFormat="1" applyFill="1" applyBorder="1"/>
    <xf numFmtId="3" fontId="0" fillId="0" borderId="11" xfId="0" applyNumberFormat="1" applyBorder="1"/>
    <xf numFmtId="0" fontId="10" fillId="5" borderId="0" xfId="1" applyFill="1" applyBorder="1" applyAlignment="1">
      <alignment horizontal="left" vertical="center" indent="2" shrinkToFit="1"/>
    </xf>
    <xf numFmtId="3" fontId="8" fillId="5" borderId="0" xfId="0" applyNumberFormat="1" applyFont="1" applyFill="1" applyAlignment="1">
      <alignment vertical="center" wrapText="1"/>
    </xf>
    <xf numFmtId="3" fontId="3" fillId="5" borderId="0" xfId="0" applyNumberFormat="1" applyFont="1" applyFill="1"/>
    <xf numFmtId="3" fontId="0" fillId="5" borderId="0" xfId="0" applyNumberFormat="1" applyFill="1"/>
    <xf numFmtId="0" fontId="8" fillId="4" borderId="0" xfId="0" applyFont="1" applyFill="1" applyAlignment="1">
      <alignment vertical="center" wrapText="1"/>
    </xf>
    <xf numFmtId="0" fontId="11" fillId="4" borderId="0" xfId="1" applyFont="1" applyFill="1" applyBorder="1" applyAlignment="1">
      <alignment horizontal="left" vertical="center" indent="2" shrinkToFit="1"/>
    </xf>
    <xf numFmtId="3" fontId="8" fillId="4" borderId="0" xfId="0" applyNumberFormat="1" applyFont="1" applyFill="1" applyAlignment="1">
      <alignment vertical="center" wrapText="1"/>
    </xf>
    <xf numFmtId="3" fontId="12" fillId="4" borderId="11" xfId="0" applyNumberFormat="1" applyFont="1" applyFill="1" applyBorder="1"/>
    <xf numFmtId="3" fontId="8" fillId="4" borderId="11" xfId="0" applyNumberFormat="1" applyFont="1" applyFill="1" applyBorder="1"/>
    <xf numFmtId="3" fontId="12" fillId="0" borderId="0" xfId="0" applyNumberFormat="1" applyFont="1"/>
    <xf numFmtId="0" fontId="3" fillId="0" borderId="11" xfId="0" applyFont="1" applyBorder="1"/>
    <xf numFmtId="0" fontId="7" fillId="0" borderId="0" xfId="0" applyFont="1" applyAlignment="1">
      <alignment vertical="center" wrapText="1"/>
    </xf>
    <xf numFmtId="0" fontId="13" fillId="0" borderId="0" xfId="1" applyFont="1" applyBorder="1" applyAlignment="1">
      <alignment horizontal="left" vertical="center" indent="2" shrinkToFit="1"/>
    </xf>
    <xf numFmtId="3" fontId="14" fillId="0" borderId="0" xfId="0" applyNumberFormat="1" applyFont="1" applyAlignment="1">
      <alignment vertical="center" wrapText="1"/>
    </xf>
    <xf numFmtId="0" fontId="15" fillId="0" borderId="0" xfId="0" applyFont="1"/>
    <xf numFmtId="3" fontId="7" fillId="0" borderId="0" xfId="0" applyNumberFormat="1" applyFont="1"/>
    <xf numFmtId="1" fontId="15" fillId="0" borderId="0" xfId="0" applyNumberFormat="1" applyFont="1"/>
    <xf numFmtId="0" fontId="10" fillId="6" borderId="0" xfId="1" applyFill="1" applyBorder="1" applyAlignment="1">
      <alignment horizontal="left" vertical="center" indent="2" shrinkToFit="1"/>
    </xf>
    <xf numFmtId="3" fontId="8" fillId="6" borderId="0" xfId="0" applyNumberFormat="1" applyFont="1" applyFill="1" applyAlignment="1">
      <alignment vertical="center" wrapText="1"/>
    </xf>
    <xf numFmtId="3" fontId="3" fillId="6" borderId="0" xfId="0" applyNumberFormat="1" applyFont="1" applyFill="1"/>
    <xf numFmtId="3" fontId="0" fillId="6" borderId="0" xfId="0" applyNumberFormat="1" applyFill="1"/>
    <xf numFmtId="0" fontId="7" fillId="0" borderId="0" xfId="0" applyFont="1" applyAlignment="1">
      <alignment horizontal="right" vertical="center" wrapText="1"/>
    </xf>
    <xf numFmtId="0" fontId="10" fillId="0" borderId="0" xfId="1"/>
    <xf numFmtId="0" fontId="13" fillId="0" borderId="0" xfId="1" applyFont="1"/>
    <xf numFmtId="0" fontId="16" fillId="0" borderId="0" xfId="0" applyFont="1"/>
    <xf numFmtId="0" fontId="8" fillId="0" borderId="9" xfId="0" applyFont="1" applyBorder="1"/>
    <xf numFmtId="0" fontId="17" fillId="0" borderId="9" xfId="0" applyFont="1" applyBorder="1"/>
    <xf numFmtId="0" fontId="18" fillId="0" borderId="9" xfId="0" applyFont="1" applyBorder="1"/>
    <xf numFmtId="0" fontId="19" fillId="0" borderId="9" xfId="0" applyFont="1" applyBorder="1"/>
    <xf numFmtId="0" fontId="20" fillId="0" borderId="9" xfId="0" applyFont="1" applyBorder="1"/>
    <xf numFmtId="0" fontId="21" fillId="0" borderId="9" xfId="0" applyFont="1" applyBorder="1"/>
    <xf numFmtId="0" fontId="8" fillId="0" borderId="0" xfId="0" applyFont="1" applyAlignment="1">
      <alignment vertical="center"/>
    </xf>
    <xf numFmtId="0" fontId="0" fillId="0" borderId="12" xfId="0" applyBorder="1" applyAlignment="1">
      <alignment horizontal="center" vertical="center"/>
    </xf>
    <xf numFmtId="0" fontId="20" fillId="0" borderId="13" xfId="0" applyFont="1" applyBorder="1" applyAlignment="1">
      <alignment horizontal="center"/>
    </xf>
    <xf numFmtId="0" fontId="20" fillId="0" borderId="14" xfId="0" applyFont="1" applyBorder="1" applyAlignment="1">
      <alignment horizontal="center"/>
    </xf>
    <xf numFmtId="0" fontId="19" fillId="0" borderId="15" xfId="0" applyFont="1" applyBorder="1" applyAlignment="1">
      <alignment horizontal="center"/>
    </xf>
    <xf numFmtId="0" fontId="20" fillId="0" borderId="18" xfId="0" applyFont="1" applyBorder="1" applyAlignment="1">
      <alignment horizontal="center"/>
    </xf>
    <xf numFmtId="0" fontId="20" fillId="0" borderId="10" xfId="0" applyFont="1" applyBorder="1" applyAlignment="1">
      <alignment horizontal="center"/>
    </xf>
    <xf numFmtId="0" fontId="19" fillId="0" borderId="19" xfId="0" applyFont="1" applyBorder="1" applyAlignment="1">
      <alignment horizontal="center"/>
    </xf>
    <xf numFmtId="0" fontId="20" fillId="0" borderId="20" xfId="0" applyFont="1" applyBorder="1" applyAlignment="1">
      <alignment horizontal="center"/>
    </xf>
    <xf numFmtId="0" fontId="20" fillId="0" borderId="21" xfId="0" applyFont="1" applyBorder="1" applyAlignment="1">
      <alignment horizontal="center"/>
    </xf>
    <xf numFmtId="0" fontId="17" fillId="0" borderId="19" xfId="0" applyFont="1" applyBorder="1" applyAlignment="1">
      <alignment horizontal="center"/>
    </xf>
    <xf numFmtId="0" fontId="7" fillId="0" borderId="22" xfId="0" applyFont="1" applyBorder="1" applyAlignment="1">
      <alignment horizontal="center"/>
    </xf>
    <xf numFmtId="0" fontId="20" fillId="0" borderId="23" xfId="0" applyFont="1" applyBorder="1" applyAlignment="1">
      <alignment horizontal="center"/>
    </xf>
    <xf numFmtId="0" fontId="20" fillId="0" borderId="24" xfId="0" applyFont="1" applyBorder="1" applyAlignment="1">
      <alignment horizontal="center"/>
    </xf>
    <xf numFmtId="0" fontId="13" fillId="0" borderId="0" xfId="1" applyFont="1" applyAlignment="1">
      <alignment horizontal="left" vertical="center" indent="2"/>
    </xf>
    <xf numFmtId="3" fontId="15" fillId="0" borderId="0" xfId="0" applyNumberFormat="1" applyFont="1"/>
    <xf numFmtId="0" fontId="10" fillId="0" borderId="0" xfId="1" applyAlignment="1">
      <alignment horizontal="left" vertical="center" indent="2"/>
    </xf>
    <xf numFmtId="0" fontId="22" fillId="0" borderId="0" xfId="0" applyFont="1" applyAlignment="1">
      <alignment horizontal="center" vertical="center"/>
    </xf>
    <xf numFmtId="0" fontId="23" fillId="0" borderId="0" xfId="0" applyFont="1" applyAlignment="1">
      <alignment horizontal="center"/>
    </xf>
    <xf numFmtId="0" fontId="22" fillId="0" borderId="25" xfId="0" applyFont="1" applyBorder="1" applyAlignment="1">
      <alignment horizontal="center"/>
    </xf>
    <xf numFmtId="0" fontId="24" fillId="0" borderId="27" xfId="0" applyFont="1" applyBorder="1" applyAlignment="1">
      <alignment horizontal="center"/>
    </xf>
    <xf numFmtId="0" fontId="22" fillId="0" borderId="27" xfId="0" applyFont="1" applyBorder="1" applyAlignment="1">
      <alignment horizontal="center"/>
    </xf>
    <xf numFmtId="0" fontId="24" fillId="0" borderId="28" xfId="0" applyFont="1" applyBorder="1" applyAlignment="1">
      <alignment horizontal="center"/>
    </xf>
    <xf numFmtId="0" fontId="14" fillId="0" borderId="0" xfId="0" applyFont="1" applyAlignment="1">
      <alignment vertical="center" wrapText="1"/>
    </xf>
    <xf numFmtId="0" fontId="8" fillId="5" borderId="0" xfId="0" applyFont="1" applyFill="1" applyAlignment="1">
      <alignment vertical="center" wrapText="1"/>
    </xf>
    <xf numFmtId="0" fontId="8" fillId="5" borderId="0" xfId="0" applyFont="1" applyFill="1" applyAlignment="1">
      <alignment horizontal="left" vertical="center" indent="2" shrinkToFit="1"/>
    </xf>
    <xf numFmtId="3" fontId="12" fillId="5" borderId="11" xfId="0" applyNumberFormat="1" applyFont="1" applyFill="1" applyBorder="1"/>
    <xf numFmtId="3" fontId="8" fillId="5" borderId="11" xfId="0" applyNumberFormat="1" applyFont="1" applyFill="1" applyBorder="1"/>
    <xf numFmtId="0" fontId="18" fillId="0" borderId="0" xfId="0" applyFont="1" applyAlignment="1">
      <alignment vertical="center" wrapText="1"/>
    </xf>
    <xf numFmtId="0" fontId="8" fillId="0" borderId="0" xfId="0" applyFont="1" applyAlignment="1">
      <alignment vertical="center" wrapText="1"/>
    </xf>
    <xf numFmtId="0" fontId="0" fillId="0" borderId="0" xfId="0" applyAlignment="1">
      <alignment vertical="center"/>
    </xf>
    <xf numFmtId="0" fontId="0" fillId="0" borderId="0" xfId="0" applyAlignment="1">
      <alignment horizontal="left"/>
    </xf>
    <xf numFmtId="0" fontId="8" fillId="0" borderId="0" xfId="0" applyFont="1" applyAlignment="1">
      <alignment horizontal="left"/>
    </xf>
    <xf numFmtId="0" fontId="14" fillId="0" borderId="29" xfId="0" applyFont="1" applyBorder="1" applyAlignment="1">
      <alignment horizontal="left" vertical="center" wrapText="1"/>
    </xf>
    <xf numFmtId="0" fontId="17" fillId="0" borderId="30" xfId="0" applyFont="1" applyBorder="1" applyAlignment="1">
      <alignment horizontal="center" vertical="center"/>
    </xf>
    <xf numFmtId="0" fontId="17" fillId="0" borderId="26" xfId="0" applyFont="1" applyBorder="1" applyAlignment="1">
      <alignment horizontal="center" vertical="center"/>
    </xf>
    <xf numFmtId="0" fontId="17" fillId="0" borderId="32" xfId="0" applyFont="1" applyBorder="1" applyAlignment="1">
      <alignment horizontal="center"/>
    </xf>
    <xf numFmtId="0" fontId="17" fillId="0" borderId="33" xfId="0" applyFont="1" applyBorder="1" applyAlignment="1">
      <alignment horizontal="center"/>
    </xf>
    <xf numFmtId="0" fontId="25" fillId="0" borderId="34" xfId="0" applyFont="1" applyBorder="1" applyAlignment="1">
      <alignment horizontal="left"/>
    </xf>
    <xf numFmtId="0" fontId="19" fillId="0" borderId="35" xfId="0" applyFont="1" applyBorder="1" applyAlignment="1">
      <alignment horizontal="center"/>
    </xf>
    <xf numFmtId="0" fontId="19" fillId="0" borderId="9" xfId="0" applyFont="1" applyBorder="1" applyAlignment="1">
      <alignment horizontal="center"/>
    </xf>
    <xf numFmtId="0" fontId="19" fillId="0" borderId="27" xfId="0" applyFont="1" applyBorder="1" applyAlignment="1">
      <alignment horizontal="center"/>
    </xf>
    <xf numFmtId="0" fontId="19" fillId="0" borderId="18" xfId="0" applyFont="1" applyBorder="1" applyAlignment="1">
      <alignment horizontal="left"/>
    </xf>
    <xf numFmtId="0" fontId="17" fillId="0" borderId="37" xfId="0" applyFont="1" applyBorder="1" applyAlignment="1">
      <alignment horizontal="center"/>
    </xf>
    <xf numFmtId="0" fontId="17" fillId="0" borderId="38" xfId="0" applyFont="1" applyBorder="1" applyAlignment="1">
      <alignment horizontal="center"/>
    </xf>
    <xf numFmtId="0" fontId="19" fillId="0" borderId="37" xfId="0" applyFont="1" applyBorder="1" applyAlignment="1">
      <alignment horizontal="center"/>
    </xf>
    <xf numFmtId="0" fontId="19" fillId="0" borderId="38" xfId="0" applyFont="1" applyBorder="1" applyAlignment="1">
      <alignment horizontal="center"/>
    </xf>
    <xf numFmtId="0" fontId="26" fillId="0" borderId="34" xfId="0" applyFont="1" applyBorder="1" applyAlignment="1">
      <alignment horizontal="left"/>
    </xf>
    <xf numFmtId="0" fontId="7" fillId="7" borderId="32" xfId="0" applyFont="1" applyFill="1" applyBorder="1" applyAlignment="1">
      <alignment horizontal="center"/>
    </xf>
    <xf numFmtId="0" fontId="7" fillId="0" borderId="33" xfId="0" applyFont="1" applyBorder="1" applyAlignment="1">
      <alignment horizontal="center"/>
    </xf>
    <xf numFmtId="0" fontId="7" fillId="0" borderId="9" xfId="0" applyFont="1" applyBorder="1" applyAlignment="1">
      <alignment horizontal="center"/>
    </xf>
    <xf numFmtId="0" fontId="7" fillId="0" borderId="27" xfId="0" applyFont="1" applyBorder="1" applyAlignment="1">
      <alignment horizontal="center"/>
    </xf>
    <xf numFmtId="0" fontId="19" fillId="0" borderId="14" xfId="0" applyFont="1" applyBorder="1" applyAlignment="1">
      <alignment horizontal="center"/>
    </xf>
    <xf numFmtId="0" fontId="0" fillId="2" borderId="0" xfId="0" applyFill="1" applyAlignment="1">
      <alignment horizontal="left"/>
    </xf>
    <xf numFmtId="0" fontId="7" fillId="0" borderId="42" xfId="0" applyFont="1" applyBorder="1" applyAlignment="1">
      <alignment horizontal="center"/>
    </xf>
    <xf numFmtId="0" fontId="27" fillId="0" borderId="0" xfId="0" applyFont="1" applyAlignment="1">
      <alignment horizontal="center"/>
    </xf>
    <xf numFmtId="0" fontId="28" fillId="0" borderId="0" xfId="0" applyFont="1" applyAlignment="1">
      <alignment horizontal="center"/>
    </xf>
    <xf numFmtId="0" fontId="19" fillId="0" borderId="44" xfId="0" applyFont="1" applyBorder="1" applyAlignment="1">
      <alignment horizontal="center"/>
    </xf>
    <xf numFmtId="0" fontId="19" fillId="0" borderId="25" xfId="0" applyFont="1" applyBorder="1" applyAlignment="1">
      <alignment horizontal="center"/>
    </xf>
    <xf numFmtId="0" fontId="7" fillId="0" borderId="0" xfId="0" quotePrefix="1" applyFont="1"/>
    <xf numFmtId="0" fontId="38" fillId="0" borderId="19" xfId="0" applyFont="1" applyBorder="1" applyAlignment="1">
      <alignment horizontal="center"/>
    </xf>
    <xf numFmtId="0" fontId="39" fillId="0" borderId="20" xfId="0" applyFont="1" applyBorder="1" applyAlignment="1">
      <alignment horizontal="center"/>
    </xf>
    <xf numFmtId="0" fontId="39" fillId="0" borderId="21" xfId="0" applyFont="1" applyBorder="1" applyAlignment="1">
      <alignment horizontal="center"/>
    </xf>
    <xf numFmtId="0" fontId="40" fillId="0" borderId="27" xfId="0" applyFont="1" applyBorder="1" applyAlignment="1">
      <alignment horizontal="center"/>
    </xf>
    <xf numFmtId="0" fontId="38" fillId="0" borderId="15" xfId="0" applyFont="1" applyBorder="1" applyAlignment="1">
      <alignment horizontal="center"/>
    </xf>
    <xf numFmtId="0" fontId="39" fillId="0" borderId="16" xfId="0" applyFont="1" applyBorder="1" applyAlignment="1">
      <alignment horizontal="center"/>
    </xf>
    <xf numFmtId="0" fontId="39" fillId="0" borderId="17" xfId="0" applyFont="1" applyBorder="1" applyAlignment="1">
      <alignment horizontal="center"/>
    </xf>
    <xf numFmtId="0" fontId="40" fillId="0" borderId="26" xfId="0" applyFont="1" applyBorder="1" applyAlignment="1">
      <alignment horizontal="center"/>
    </xf>
    <xf numFmtId="0" fontId="43" fillId="0" borderId="27" xfId="0" applyFont="1" applyBorder="1" applyAlignment="1">
      <alignment horizontal="center"/>
    </xf>
    <xf numFmtId="0" fontId="39" fillId="0" borderId="18" xfId="0" applyFont="1" applyBorder="1" applyAlignment="1">
      <alignment horizontal="center"/>
    </xf>
    <xf numFmtId="0" fontId="39" fillId="0" borderId="10" xfId="0" applyFont="1" applyBorder="1" applyAlignment="1">
      <alignment horizontal="center"/>
    </xf>
    <xf numFmtId="0" fontId="41" fillId="0" borderId="19" xfId="0" applyFont="1" applyBorder="1" applyAlignment="1">
      <alignment horizontal="center"/>
    </xf>
    <xf numFmtId="0" fontId="42" fillId="0" borderId="20" xfId="0" applyFont="1" applyBorder="1" applyAlignment="1">
      <alignment horizontal="center"/>
    </xf>
    <xf numFmtId="0" fontId="42" fillId="0" borderId="21" xfId="0" applyFont="1" applyBorder="1" applyAlignment="1">
      <alignment horizontal="center"/>
    </xf>
    <xf numFmtId="0" fontId="44" fillId="0" borderId="0" xfId="0" applyFont="1" applyAlignment="1">
      <alignment vertical="center"/>
    </xf>
    <xf numFmtId="0" fontId="2" fillId="2" borderId="0" xfId="0" applyFont="1" applyFill="1" applyAlignment="1">
      <alignment horizontal="centerContinuous"/>
    </xf>
    <xf numFmtId="0" fontId="41" fillId="0" borderId="18" xfId="0" applyFont="1" applyBorder="1" applyAlignment="1">
      <alignment horizontal="left"/>
    </xf>
    <xf numFmtId="0" fontId="41" fillId="0" borderId="18" xfId="0" quotePrefix="1" applyFont="1" applyBorder="1" applyAlignment="1">
      <alignment horizontal="left"/>
    </xf>
    <xf numFmtId="0" fontId="41" fillId="0" borderId="36" xfId="0" quotePrefix="1" applyFont="1" applyBorder="1" applyAlignment="1">
      <alignment horizontal="left"/>
    </xf>
    <xf numFmtId="0" fontId="19" fillId="0" borderId="40" xfId="0" applyFont="1" applyBorder="1" applyAlignment="1">
      <alignment horizontal="left"/>
    </xf>
    <xf numFmtId="0" fontId="51" fillId="2" borderId="39" xfId="0" applyFont="1" applyFill="1" applyBorder="1" applyAlignment="1">
      <alignment horizontal="center"/>
    </xf>
    <xf numFmtId="0" fontId="7" fillId="0" borderId="31" xfId="0" applyFont="1" applyBorder="1" applyAlignment="1">
      <alignment horizontal="center"/>
    </xf>
    <xf numFmtId="0" fontId="7" fillId="0" borderId="18" xfId="0" applyFont="1" applyBorder="1" applyAlignment="1">
      <alignment horizontal="center"/>
    </xf>
    <xf numFmtId="0" fontId="7" fillId="0" borderId="23" xfId="0" applyFont="1" applyBorder="1" applyAlignment="1">
      <alignment horizontal="center"/>
    </xf>
    <xf numFmtId="0" fontId="17" fillId="0" borderId="49" xfId="0" applyFont="1" applyBorder="1" applyAlignment="1">
      <alignment horizontal="center"/>
    </xf>
    <xf numFmtId="0" fontId="19" fillId="0" borderId="10" xfId="0" applyFont="1" applyBorder="1" applyAlignment="1">
      <alignment horizontal="center"/>
    </xf>
    <xf numFmtId="0" fontId="17" fillId="0" borderId="50" xfId="0" applyFont="1" applyBorder="1" applyAlignment="1">
      <alignment horizontal="center"/>
    </xf>
    <xf numFmtId="0" fontId="19" fillId="0" borderId="50" xfId="0" applyFont="1" applyBorder="1" applyAlignment="1">
      <alignment horizontal="center"/>
    </xf>
    <xf numFmtId="0" fontId="14" fillId="0" borderId="51" xfId="0" applyFont="1" applyBorder="1" applyAlignment="1">
      <alignment horizontal="left" vertical="center" wrapText="1"/>
    </xf>
    <xf numFmtId="0" fontId="17" fillId="0" borderId="52" xfId="0" applyFont="1" applyBorder="1" applyAlignment="1">
      <alignment horizontal="center"/>
    </xf>
    <xf numFmtId="0" fontId="17" fillId="0" borderId="53" xfId="0" applyFont="1" applyBorder="1" applyAlignment="1">
      <alignment horizontal="center"/>
    </xf>
    <xf numFmtId="0" fontId="41" fillId="0" borderId="22" xfId="0" applyFont="1" applyBorder="1" applyAlignment="1">
      <alignment horizontal="center"/>
    </xf>
    <xf numFmtId="0" fontId="50" fillId="0" borderId="27" xfId="0" applyFont="1" applyBorder="1" applyAlignment="1">
      <alignment horizontal="center"/>
    </xf>
    <xf numFmtId="0" fontId="54" fillId="0" borderId="19" xfId="0" applyFont="1" applyBorder="1" applyAlignment="1">
      <alignment horizontal="center"/>
    </xf>
    <xf numFmtId="0" fontId="54" fillId="0" borderId="10" xfId="0" applyFont="1" applyBorder="1" applyAlignment="1">
      <alignment horizontal="center"/>
    </xf>
    <xf numFmtId="0" fontId="54" fillId="0" borderId="9" xfId="0" applyFont="1" applyBorder="1" applyAlignment="1">
      <alignment horizontal="center"/>
    </xf>
    <xf numFmtId="0" fontId="54" fillId="0" borderId="27" xfId="0" applyFont="1" applyBorder="1" applyAlignment="1">
      <alignment horizontal="center"/>
    </xf>
    <xf numFmtId="0" fontId="57" fillId="2" borderId="4" xfId="0" applyFont="1" applyFill="1" applyBorder="1" applyAlignment="1">
      <alignment horizontal="center"/>
    </xf>
    <xf numFmtId="16" fontId="57" fillId="2" borderId="4" xfId="0" quotePrefix="1" applyNumberFormat="1" applyFont="1" applyFill="1" applyBorder="1" applyAlignment="1">
      <alignment horizontal="center"/>
    </xf>
    <xf numFmtId="0" fontId="57" fillId="2" borderId="4" xfId="0" quotePrefix="1" applyFont="1" applyFill="1" applyBorder="1" applyAlignment="1">
      <alignment horizontal="center"/>
    </xf>
    <xf numFmtId="0" fontId="57" fillId="2" borderId="5" xfId="0" applyFont="1" applyFill="1" applyBorder="1" applyAlignment="1">
      <alignment horizontal="center"/>
    </xf>
    <xf numFmtId="0" fontId="5" fillId="2" borderId="7" xfId="0" applyFont="1" applyFill="1" applyBorder="1" applyAlignment="1">
      <alignment horizontal="center"/>
    </xf>
    <xf numFmtId="0" fontId="5" fillId="2" borderId="56" xfId="0" applyFont="1" applyFill="1" applyBorder="1" applyAlignment="1">
      <alignment horizontal="center"/>
    </xf>
    <xf numFmtId="0" fontId="5" fillId="2" borderId="8" xfId="0" applyFont="1" applyFill="1" applyBorder="1" applyAlignment="1">
      <alignment horizontal="center"/>
    </xf>
    <xf numFmtId="0" fontId="5" fillId="2" borderId="0" xfId="0" applyFont="1" applyFill="1" applyAlignment="1">
      <alignment horizontal="center"/>
    </xf>
    <xf numFmtId="0" fontId="2" fillId="2" borderId="0" xfId="0" applyFont="1" applyFill="1" applyAlignment="1">
      <alignment horizontal="center"/>
    </xf>
    <xf numFmtId="0" fontId="4" fillId="0" borderId="0" xfId="0" quotePrefix="1" applyFont="1" applyAlignment="1">
      <alignment horizontal="left" vertical="center" wrapText="1" indent="1"/>
    </xf>
    <xf numFmtId="0" fontId="59" fillId="0" borderId="0" xfId="0" quotePrefix="1" applyFont="1" applyAlignment="1">
      <alignment horizontal="left" vertical="center"/>
    </xf>
    <xf numFmtId="0" fontId="60" fillId="0" borderId="27" xfId="0" applyFont="1" applyBorder="1" applyAlignment="1">
      <alignment horizontal="center"/>
    </xf>
    <xf numFmtId="0" fontId="7" fillId="8" borderId="27" xfId="0" applyFont="1" applyFill="1" applyBorder="1" applyAlignment="1">
      <alignment horizontal="center"/>
    </xf>
    <xf numFmtId="0" fontId="7" fillId="9" borderId="9" xfId="0" applyFont="1" applyFill="1" applyBorder="1" applyAlignment="1">
      <alignment horizontal="center"/>
    </xf>
    <xf numFmtId="1" fontId="3" fillId="4" borderId="11" xfId="0" applyNumberFormat="1" applyFont="1" applyFill="1" applyBorder="1"/>
    <xf numFmtId="1" fontId="3" fillId="5" borderId="11" xfId="0" applyNumberFormat="1" applyFont="1" applyFill="1" applyBorder="1"/>
    <xf numFmtId="0" fontId="6" fillId="7" borderId="38" xfId="0" applyFont="1" applyFill="1" applyBorder="1" applyAlignment="1">
      <alignment horizontal="left" vertical="top" wrapText="1"/>
    </xf>
    <xf numFmtId="0" fontId="6" fillId="7" borderId="41" xfId="0" applyFont="1" applyFill="1" applyBorder="1" applyAlignment="1">
      <alignment horizontal="left" vertical="top" wrapText="1"/>
    </xf>
    <xf numFmtId="0" fontId="6" fillId="7" borderId="43" xfId="0" applyFont="1" applyFill="1" applyBorder="1" applyAlignment="1">
      <alignment horizontal="left" vertical="top" wrapText="1"/>
    </xf>
    <xf numFmtId="0" fontId="46" fillId="0" borderId="45" xfId="0" applyFont="1" applyBorder="1" applyAlignment="1">
      <alignment horizontal="center"/>
    </xf>
    <xf numFmtId="0" fontId="47" fillId="0" borderId="46" xfId="0" applyFont="1" applyBorder="1" applyAlignment="1">
      <alignment horizontal="center"/>
    </xf>
    <xf numFmtId="0" fontId="47" fillId="0" borderId="47" xfId="0" applyFont="1" applyBorder="1" applyAlignment="1">
      <alignment horizontal="center"/>
    </xf>
    <xf numFmtId="0" fontId="52" fillId="2" borderId="48" xfId="0" applyFont="1" applyFill="1" applyBorder="1" applyAlignment="1">
      <alignment horizontal="left" wrapText="1"/>
    </xf>
    <xf numFmtId="0" fontId="52" fillId="2" borderId="48" xfId="0" applyFont="1" applyFill="1" applyBorder="1" applyAlignment="1">
      <alignment horizontal="left"/>
    </xf>
    <xf numFmtId="0" fontId="55" fillId="2" borderId="54" xfId="0" applyFont="1" applyFill="1" applyBorder="1" applyAlignment="1">
      <alignment horizontal="left" vertical="top" wrapText="1"/>
    </xf>
    <xf numFmtId="0" fontId="55" fillId="2" borderId="55" xfId="0" applyFont="1" applyFill="1" applyBorder="1" applyAlignment="1">
      <alignment horizontal="left" vertical="top" wrapText="1"/>
    </xf>
    <xf numFmtId="0" fontId="61" fillId="2" borderId="0" xfId="0" applyFont="1" applyFill="1" applyAlignment="1">
      <alignment horizontal="left" vertical="top" wrapText="1"/>
    </xf>
    <xf numFmtId="0" fontId="18" fillId="0" borderId="0" xfId="0" applyFont="1" applyAlignment="1">
      <alignment horizontal="left" vertical="center" wrapText="1"/>
    </xf>
    <xf numFmtId="0" fontId="4" fillId="2" borderId="0" xfId="0" quotePrefix="1" applyFont="1" applyFill="1" applyAlignment="1">
      <alignment horizontal="left" vertical="center" wrapText="1" indent="1"/>
    </xf>
    <xf numFmtId="0" fontId="62" fillId="2" borderId="0" xfId="0" applyFont="1" applyFill="1" applyAlignment="1">
      <alignment horizontal="left" vertical="top" wrapText="1"/>
    </xf>
    <xf numFmtId="0" fontId="53" fillId="2" borderId="0" xfId="0" quotePrefix="1" applyFont="1" applyFill="1" applyAlignment="1">
      <alignment horizontal="left" vertical="center" wrapText="1"/>
    </xf>
    <xf numFmtId="0" fontId="53" fillId="2" borderId="0" xfId="0" applyFont="1" applyFill="1" applyAlignment="1">
      <alignment horizontal="left" vertical="center" wrapText="1"/>
    </xf>
    <xf numFmtId="0" fontId="17" fillId="0" borderId="17"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6"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F"/>
      <color rgb="FFFFF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17" Type="http://schemas.openxmlformats.org/officeDocument/2006/relationships/image" Target="../media/image118.png"/><Relationship Id="rId21" Type="http://schemas.openxmlformats.org/officeDocument/2006/relationships/image" Target="../media/image22.png"/><Relationship Id="rId42" Type="http://schemas.openxmlformats.org/officeDocument/2006/relationships/image" Target="../media/image43.png"/><Relationship Id="rId63" Type="http://schemas.openxmlformats.org/officeDocument/2006/relationships/image" Target="../media/image64.png"/><Relationship Id="rId84" Type="http://schemas.openxmlformats.org/officeDocument/2006/relationships/image" Target="../media/image85.png"/><Relationship Id="rId138" Type="http://schemas.openxmlformats.org/officeDocument/2006/relationships/image" Target="../media/image139.png"/><Relationship Id="rId159" Type="http://schemas.openxmlformats.org/officeDocument/2006/relationships/image" Target="../media/image160.png"/><Relationship Id="rId170" Type="http://schemas.openxmlformats.org/officeDocument/2006/relationships/image" Target="../media/image171.png"/><Relationship Id="rId107" Type="http://schemas.openxmlformats.org/officeDocument/2006/relationships/image" Target="../media/image108.png"/><Relationship Id="rId11" Type="http://schemas.openxmlformats.org/officeDocument/2006/relationships/image" Target="../media/image12.png"/><Relationship Id="rId32" Type="http://schemas.openxmlformats.org/officeDocument/2006/relationships/image" Target="../media/image33.png"/><Relationship Id="rId53" Type="http://schemas.openxmlformats.org/officeDocument/2006/relationships/image" Target="../media/image54.png"/><Relationship Id="rId74" Type="http://schemas.openxmlformats.org/officeDocument/2006/relationships/image" Target="../media/image75.png"/><Relationship Id="rId128" Type="http://schemas.openxmlformats.org/officeDocument/2006/relationships/image" Target="../media/image129.png"/><Relationship Id="rId149" Type="http://schemas.openxmlformats.org/officeDocument/2006/relationships/image" Target="../media/image150.png"/><Relationship Id="rId5" Type="http://schemas.openxmlformats.org/officeDocument/2006/relationships/image" Target="../media/image6.png"/><Relationship Id="rId95" Type="http://schemas.openxmlformats.org/officeDocument/2006/relationships/image" Target="../media/image96.png"/><Relationship Id="rId160" Type="http://schemas.openxmlformats.org/officeDocument/2006/relationships/image" Target="../media/image161.png"/><Relationship Id="rId181" Type="http://schemas.openxmlformats.org/officeDocument/2006/relationships/image" Target="../media/image182.png"/><Relationship Id="rId22" Type="http://schemas.openxmlformats.org/officeDocument/2006/relationships/image" Target="../media/image23.png"/><Relationship Id="rId43" Type="http://schemas.openxmlformats.org/officeDocument/2006/relationships/image" Target="../media/image44.png"/><Relationship Id="rId64" Type="http://schemas.openxmlformats.org/officeDocument/2006/relationships/image" Target="../media/image65.png"/><Relationship Id="rId118" Type="http://schemas.openxmlformats.org/officeDocument/2006/relationships/image" Target="../media/image119.png"/><Relationship Id="rId139" Type="http://schemas.openxmlformats.org/officeDocument/2006/relationships/image" Target="../media/image140.png"/><Relationship Id="rId85" Type="http://schemas.openxmlformats.org/officeDocument/2006/relationships/image" Target="../media/image86.png"/><Relationship Id="rId150" Type="http://schemas.openxmlformats.org/officeDocument/2006/relationships/image" Target="../media/image151.png"/><Relationship Id="rId171" Type="http://schemas.openxmlformats.org/officeDocument/2006/relationships/image" Target="../media/image172.png"/><Relationship Id="rId12" Type="http://schemas.openxmlformats.org/officeDocument/2006/relationships/image" Target="../media/image13.png"/><Relationship Id="rId33" Type="http://schemas.openxmlformats.org/officeDocument/2006/relationships/image" Target="../media/image34.png"/><Relationship Id="rId108" Type="http://schemas.openxmlformats.org/officeDocument/2006/relationships/image" Target="../media/image109.png"/><Relationship Id="rId129" Type="http://schemas.openxmlformats.org/officeDocument/2006/relationships/image" Target="../media/image130.png"/><Relationship Id="rId54" Type="http://schemas.openxmlformats.org/officeDocument/2006/relationships/image" Target="../media/image55.png"/><Relationship Id="rId75" Type="http://schemas.openxmlformats.org/officeDocument/2006/relationships/image" Target="../media/image76.png"/><Relationship Id="rId96" Type="http://schemas.openxmlformats.org/officeDocument/2006/relationships/image" Target="../media/image97.png"/><Relationship Id="rId140" Type="http://schemas.openxmlformats.org/officeDocument/2006/relationships/image" Target="../media/image141.png"/><Relationship Id="rId161" Type="http://schemas.openxmlformats.org/officeDocument/2006/relationships/image" Target="../media/image162.png"/><Relationship Id="rId182" Type="http://schemas.openxmlformats.org/officeDocument/2006/relationships/image" Target="../media/image183.png"/><Relationship Id="rId6" Type="http://schemas.openxmlformats.org/officeDocument/2006/relationships/image" Target="../media/image7.png"/><Relationship Id="rId23" Type="http://schemas.openxmlformats.org/officeDocument/2006/relationships/image" Target="../media/image24.png"/><Relationship Id="rId119" Type="http://schemas.openxmlformats.org/officeDocument/2006/relationships/image" Target="../media/image120.png"/><Relationship Id="rId44" Type="http://schemas.openxmlformats.org/officeDocument/2006/relationships/image" Target="../media/image45.png"/><Relationship Id="rId65" Type="http://schemas.openxmlformats.org/officeDocument/2006/relationships/image" Target="../media/image66.png"/><Relationship Id="rId86" Type="http://schemas.openxmlformats.org/officeDocument/2006/relationships/image" Target="../media/image87.png"/><Relationship Id="rId130" Type="http://schemas.openxmlformats.org/officeDocument/2006/relationships/image" Target="../media/image131.png"/><Relationship Id="rId151" Type="http://schemas.openxmlformats.org/officeDocument/2006/relationships/image" Target="../media/image152.png"/><Relationship Id="rId172" Type="http://schemas.openxmlformats.org/officeDocument/2006/relationships/image" Target="../media/image173.png"/><Relationship Id="rId13" Type="http://schemas.openxmlformats.org/officeDocument/2006/relationships/image" Target="../media/image14.png"/><Relationship Id="rId18" Type="http://schemas.openxmlformats.org/officeDocument/2006/relationships/image" Target="../media/image19.png"/><Relationship Id="rId39" Type="http://schemas.openxmlformats.org/officeDocument/2006/relationships/image" Target="../media/image40.png"/><Relationship Id="rId109" Type="http://schemas.openxmlformats.org/officeDocument/2006/relationships/image" Target="../media/image110.png"/><Relationship Id="rId34" Type="http://schemas.openxmlformats.org/officeDocument/2006/relationships/image" Target="../media/image35.png"/><Relationship Id="rId50" Type="http://schemas.openxmlformats.org/officeDocument/2006/relationships/image" Target="../media/image51.png"/><Relationship Id="rId55" Type="http://schemas.openxmlformats.org/officeDocument/2006/relationships/image" Target="../media/image56.png"/><Relationship Id="rId76" Type="http://schemas.openxmlformats.org/officeDocument/2006/relationships/image" Target="../media/image77.png"/><Relationship Id="rId97" Type="http://schemas.openxmlformats.org/officeDocument/2006/relationships/image" Target="../media/image98.png"/><Relationship Id="rId104" Type="http://schemas.openxmlformats.org/officeDocument/2006/relationships/image" Target="../media/image105.png"/><Relationship Id="rId120" Type="http://schemas.openxmlformats.org/officeDocument/2006/relationships/image" Target="../media/image121.png"/><Relationship Id="rId125" Type="http://schemas.openxmlformats.org/officeDocument/2006/relationships/image" Target="../media/image126.png"/><Relationship Id="rId141" Type="http://schemas.openxmlformats.org/officeDocument/2006/relationships/image" Target="../media/image142.png"/><Relationship Id="rId146" Type="http://schemas.openxmlformats.org/officeDocument/2006/relationships/image" Target="../media/image147.png"/><Relationship Id="rId167" Type="http://schemas.openxmlformats.org/officeDocument/2006/relationships/image" Target="../media/image168.png"/><Relationship Id="rId7" Type="http://schemas.openxmlformats.org/officeDocument/2006/relationships/image" Target="../media/image8.png"/><Relationship Id="rId71" Type="http://schemas.openxmlformats.org/officeDocument/2006/relationships/image" Target="../media/image72.png"/><Relationship Id="rId92" Type="http://schemas.openxmlformats.org/officeDocument/2006/relationships/image" Target="../media/image93.png"/><Relationship Id="rId162" Type="http://schemas.openxmlformats.org/officeDocument/2006/relationships/image" Target="../media/image163.png"/><Relationship Id="rId183" Type="http://schemas.openxmlformats.org/officeDocument/2006/relationships/image" Target="../media/image184.png"/><Relationship Id="rId2" Type="http://schemas.openxmlformats.org/officeDocument/2006/relationships/image" Target="../media/image3.png"/><Relationship Id="rId29" Type="http://schemas.openxmlformats.org/officeDocument/2006/relationships/image" Target="../media/image30.png"/><Relationship Id="rId24" Type="http://schemas.openxmlformats.org/officeDocument/2006/relationships/image" Target="../media/image25.png"/><Relationship Id="rId40" Type="http://schemas.openxmlformats.org/officeDocument/2006/relationships/image" Target="../media/image41.png"/><Relationship Id="rId45" Type="http://schemas.openxmlformats.org/officeDocument/2006/relationships/image" Target="../media/image46.png"/><Relationship Id="rId66" Type="http://schemas.openxmlformats.org/officeDocument/2006/relationships/image" Target="../media/image67.png"/><Relationship Id="rId87" Type="http://schemas.openxmlformats.org/officeDocument/2006/relationships/image" Target="../media/image88.png"/><Relationship Id="rId110" Type="http://schemas.openxmlformats.org/officeDocument/2006/relationships/image" Target="../media/image111.png"/><Relationship Id="rId115" Type="http://schemas.openxmlformats.org/officeDocument/2006/relationships/image" Target="../media/image116.png"/><Relationship Id="rId131" Type="http://schemas.openxmlformats.org/officeDocument/2006/relationships/image" Target="../media/image132.png"/><Relationship Id="rId136" Type="http://schemas.openxmlformats.org/officeDocument/2006/relationships/image" Target="../media/image137.png"/><Relationship Id="rId157" Type="http://schemas.openxmlformats.org/officeDocument/2006/relationships/image" Target="../media/image158.png"/><Relationship Id="rId178" Type="http://schemas.openxmlformats.org/officeDocument/2006/relationships/image" Target="../media/image179.png"/><Relationship Id="rId61" Type="http://schemas.openxmlformats.org/officeDocument/2006/relationships/image" Target="../media/image62.png"/><Relationship Id="rId82" Type="http://schemas.openxmlformats.org/officeDocument/2006/relationships/image" Target="../media/image83.png"/><Relationship Id="rId152" Type="http://schemas.openxmlformats.org/officeDocument/2006/relationships/image" Target="../media/image153.png"/><Relationship Id="rId173" Type="http://schemas.openxmlformats.org/officeDocument/2006/relationships/image" Target="../media/image174.png"/><Relationship Id="rId19" Type="http://schemas.openxmlformats.org/officeDocument/2006/relationships/image" Target="../media/image20.png"/><Relationship Id="rId14" Type="http://schemas.openxmlformats.org/officeDocument/2006/relationships/image" Target="../media/image15.png"/><Relationship Id="rId30" Type="http://schemas.openxmlformats.org/officeDocument/2006/relationships/image" Target="../media/image31.png"/><Relationship Id="rId35" Type="http://schemas.openxmlformats.org/officeDocument/2006/relationships/image" Target="../media/image36.png"/><Relationship Id="rId56" Type="http://schemas.openxmlformats.org/officeDocument/2006/relationships/image" Target="../media/image57.png"/><Relationship Id="rId77" Type="http://schemas.openxmlformats.org/officeDocument/2006/relationships/image" Target="../media/image78.png"/><Relationship Id="rId100" Type="http://schemas.openxmlformats.org/officeDocument/2006/relationships/image" Target="../media/image101.png"/><Relationship Id="rId105" Type="http://schemas.openxmlformats.org/officeDocument/2006/relationships/image" Target="../media/image106.png"/><Relationship Id="rId126" Type="http://schemas.openxmlformats.org/officeDocument/2006/relationships/image" Target="../media/image127.png"/><Relationship Id="rId147" Type="http://schemas.openxmlformats.org/officeDocument/2006/relationships/image" Target="../media/image148.png"/><Relationship Id="rId168" Type="http://schemas.openxmlformats.org/officeDocument/2006/relationships/image" Target="../media/image169.png"/><Relationship Id="rId8" Type="http://schemas.openxmlformats.org/officeDocument/2006/relationships/image" Target="../media/image9.png"/><Relationship Id="rId51" Type="http://schemas.openxmlformats.org/officeDocument/2006/relationships/image" Target="../media/image52.png"/><Relationship Id="rId72" Type="http://schemas.openxmlformats.org/officeDocument/2006/relationships/image" Target="../media/image73.png"/><Relationship Id="rId93" Type="http://schemas.openxmlformats.org/officeDocument/2006/relationships/image" Target="../media/image94.png"/><Relationship Id="rId98" Type="http://schemas.openxmlformats.org/officeDocument/2006/relationships/image" Target="../media/image99.png"/><Relationship Id="rId121" Type="http://schemas.openxmlformats.org/officeDocument/2006/relationships/image" Target="../media/image122.png"/><Relationship Id="rId142" Type="http://schemas.openxmlformats.org/officeDocument/2006/relationships/image" Target="../media/image143.png"/><Relationship Id="rId163" Type="http://schemas.openxmlformats.org/officeDocument/2006/relationships/image" Target="../media/image164.png"/><Relationship Id="rId184" Type="http://schemas.openxmlformats.org/officeDocument/2006/relationships/image" Target="../media/image185.png"/><Relationship Id="rId3" Type="http://schemas.openxmlformats.org/officeDocument/2006/relationships/image" Target="../media/image4.png"/><Relationship Id="rId25" Type="http://schemas.openxmlformats.org/officeDocument/2006/relationships/image" Target="../media/image26.png"/><Relationship Id="rId46" Type="http://schemas.openxmlformats.org/officeDocument/2006/relationships/image" Target="../media/image47.png"/><Relationship Id="rId67" Type="http://schemas.openxmlformats.org/officeDocument/2006/relationships/image" Target="../media/image68.png"/><Relationship Id="rId116" Type="http://schemas.openxmlformats.org/officeDocument/2006/relationships/image" Target="../media/image117.png"/><Relationship Id="rId137" Type="http://schemas.openxmlformats.org/officeDocument/2006/relationships/image" Target="../media/image138.png"/><Relationship Id="rId158" Type="http://schemas.openxmlformats.org/officeDocument/2006/relationships/image" Target="../media/image159.png"/><Relationship Id="rId20" Type="http://schemas.openxmlformats.org/officeDocument/2006/relationships/image" Target="../media/image21.png"/><Relationship Id="rId41" Type="http://schemas.openxmlformats.org/officeDocument/2006/relationships/image" Target="../media/image42.png"/><Relationship Id="rId62" Type="http://schemas.openxmlformats.org/officeDocument/2006/relationships/image" Target="../media/image63.png"/><Relationship Id="rId83" Type="http://schemas.openxmlformats.org/officeDocument/2006/relationships/image" Target="../media/image84.png"/><Relationship Id="rId88" Type="http://schemas.openxmlformats.org/officeDocument/2006/relationships/image" Target="../media/image89.png"/><Relationship Id="rId111" Type="http://schemas.openxmlformats.org/officeDocument/2006/relationships/image" Target="../media/image112.png"/><Relationship Id="rId132" Type="http://schemas.openxmlformats.org/officeDocument/2006/relationships/image" Target="../media/image133.png"/><Relationship Id="rId153" Type="http://schemas.openxmlformats.org/officeDocument/2006/relationships/image" Target="../media/image154.png"/><Relationship Id="rId174" Type="http://schemas.openxmlformats.org/officeDocument/2006/relationships/image" Target="../media/image175.png"/><Relationship Id="rId179" Type="http://schemas.openxmlformats.org/officeDocument/2006/relationships/image" Target="../media/image180.png"/><Relationship Id="rId15" Type="http://schemas.openxmlformats.org/officeDocument/2006/relationships/image" Target="../media/image16.png"/><Relationship Id="rId36" Type="http://schemas.openxmlformats.org/officeDocument/2006/relationships/image" Target="../media/image37.png"/><Relationship Id="rId57" Type="http://schemas.openxmlformats.org/officeDocument/2006/relationships/image" Target="../media/image58.png"/><Relationship Id="rId106" Type="http://schemas.openxmlformats.org/officeDocument/2006/relationships/image" Target="../media/image107.png"/><Relationship Id="rId127" Type="http://schemas.openxmlformats.org/officeDocument/2006/relationships/image" Target="../media/image128.png"/><Relationship Id="rId10" Type="http://schemas.openxmlformats.org/officeDocument/2006/relationships/image" Target="../media/image11.png"/><Relationship Id="rId31" Type="http://schemas.openxmlformats.org/officeDocument/2006/relationships/image" Target="../media/image32.png"/><Relationship Id="rId52" Type="http://schemas.openxmlformats.org/officeDocument/2006/relationships/image" Target="../media/image53.png"/><Relationship Id="rId73" Type="http://schemas.openxmlformats.org/officeDocument/2006/relationships/image" Target="../media/image74.png"/><Relationship Id="rId78" Type="http://schemas.openxmlformats.org/officeDocument/2006/relationships/image" Target="../media/image79.png"/><Relationship Id="rId94" Type="http://schemas.openxmlformats.org/officeDocument/2006/relationships/image" Target="../media/image95.png"/><Relationship Id="rId99" Type="http://schemas.openxmlformats.org/officeDocument/2006/relationships/image" Target="../media/image100.png"/><Relationship Id="rId101" Type="http://schemas.openxmlformats.org/officeDocument/2006/relationships/image" Target="../media/image102.png"/><Relationship Id="rId122" Type="http://schemas.openxmlformats.org/officeDocument/2006/relationships/image" Target="../media/image123.png"/><Relationship Id="rId143" Type="http://schemas.openxmlformats.org/officeDocument/2006/relationships/image" Target="../media/image144.png"/><Relationship Id="rId148" Type="http://schemas.openxmlformats.org/officeDocument/2006/relationships/image" Target="../media/image149.png"/><Relationship Id="rId164" Type="http://schemas.openxmlformats.org/officeDocument/2006/relationships/image" Target="../media/image165.png"/><Relationship Id="rId169" Type="http://schemas.openxmlformats.org/officeDocument/2006/relationships/image" Target="../media/image170.png"/><Relationship Id="rId185" Type="http://schemas.openxmlformats.org/officeDocument/2006/relationships/image" Target="../media/image186.png"/><Relationship Id="rId4" Type="http://schemas.openxmlformats.org/officeDocument/2006/relationships/image" Target="../media/image5.png"/><Relationship Id="rId9" Type="http://schemas.openxmlformats.org/officeDocument/2006/relationships/image" Target="../media/image10.png"/><Relationship Id="rId180" Type="http://schemas.openxmlformats.org/officeDocument/2006/relationships/image" Target="../media/image181.png"/><Relationship Id="rId26" Type="http://schemas.openxmlformats.org/officeDocument/2006/relationships/image" Target="../media/image27.png"/><Relationship Id="rId47" Type="http://schemas.openxmlformats.org/officeDocument/2006/relationships/image" Target="../media/image48.png"/><Relationship Id="rId68" Type="http://schemas.openxmlformats.org/officeDocument/2006/relationships/image" Target="../media/image69.png"/><Relationship Id="rId89" Type="http://schemas.openxmlformats.org/officeDocument/2006/relationships/image" Target="../media/image90.png"/><Relationship Id="rId112" Type="http://schemas.openxmlformats.org/officeDocument/2006/relationships/image" Target="../media/image113.png"/><Relationship Id="rId133" Type="http://schemas.openxmlformats.org/officeDocument/2006/relationships/image" Target="../media/image134.png"/><Relationship Id="rId154" Type="http://schemas.openxmlformats.org/officeDocument/2006/relationships/image" Target="../media/image155.png"/><Relationship Id="rId175" Type="http://schemas.openxmlformats.org/officeDocument/2006/relationships/image" Target="../media/image176.png"/><Relationship Id="rId16" Type="http://schemas.openxmlformats.org/officeDocument/2006/relationships/image" Target="../media/image17.png"/><Relationship Id="rId37" Type="http://schemas.openxmlformats.org/officeDocument/2006/relationships/image" Target="../media/image38.png"/><Relationship Id="rId58" Type="http://schemas.openxmlformats.org/officeDocument/2006/relationships/image" Target="../media/image59.png"/><Relationship Id="rId79" Type="http://schemas.openxmlformats.org/officeDocument/2006/relationships/image" Target="../media/image80.png"/><Relationship Id="rId102" Type="http://schemas.openxmlformats.org/officeDocument/2006/relationships/image" Target="../media/image103.png"/><Relationship Id="rId123" Type="http://schemas.openxmlformats.org/officeDocument/2006/relationships/image" Target="../media/image124.png"/><Relationship Id="rId144" Type="http://schemas.openxmlformats.org/officeDocument/2006/relationships/image" Target="../media/image145.png"/><Relationship Id="rId90" Type="http://schemas.openxmlformats.org/officeDocument/2006/relationships/image" Target="../media/image91.png"/><Relationship Id="rId165" Type="http://schemas.openxmlformats.org/officeDocument/2006/relationships/image" Target="../media/image166.png"/><Relationship Id="rId186" Type="http://schemas.openxmlformats.org/officeDocument/2006/relationships/image" Target="../media/image187.png"/><Relationship Id="rId27" Type="http://schemas.openxmlformats.org/officeDocument/2006/relationships/image" Target="../media/image28.png"/><Relationship Id="rId48" Type="http://schemas.openxmlformats.org/officeDocument/2006/relationships/image" Target="../media/image49.png"/><Relationship Id="rId69" Type="http://schemas.openxmlformats.org/officeDocument/2006/relationships/image" Target="../media/image70.png"/><Relationship Id="rId113" Type="http://schemas.openxmlformats.org/officeDocument/2006/relationships/image" Target="../media/image114.png"/><Relationship Id="rId134" Type="http://schemas.openxmlformats.org/officeDocument/2006/relationships/image" Target="../media/image135.png"/><Relationship Id="rId80" Type="http://schemas.openxmlformats.org/officeDocument/2006/relationships/image" Target="../media/image81.png"/><Relationship Id="rId155" Type="http://schemas.openxmlformats.org/officeDocument/2006/relationships/image" Target="../media/image156.png"/><Relationship Id="rId176" Type="http://schemas.openxmlformats.org/officeDocument/2006/relationships/image" Target="../media/image177.png"/><Relationship Id="rId17" Type="http://schemas.openxmlformats.org/officeDocument/2006/relationships/image" Target="../media/image18.png"/><Relationship Id="rId38" Type="http://schemas.openxmlformats.org/officeDocument/2006/relationships/image" Target="../media/image39.png"/><Relationship Id="rId59" Type="http://schemas.openxmlformats.org/officeDocument/2006/relationships/image" Target="../media/image60.png"/><Relationship Id="rId103" Type="http://schemas.openxmlformats.org/officeDocument/2006/relationships/image" Target="../media/image104.png"/><Relationship Id="rId124" Type="http://schemas.openxmlformats.org/officeDocument/2006/relationships/image" Target="../media/image125.png"/><Relationship Id="rId70" Type="http://schemas.openxmlformats.org/officeDocument/2006/relationships/image" Target="../media/image71.png"/><Relationship Id="rId91" Type="http://schemas.openxmlformats.org/officeDocument/2006/relationships/image" Target="../media/image92.png"/><Relationship Id="rId145" Type="http://schemas.openxmlformats.org/officeDocument/2006/relationships/image" Target="../media/image146.png"/><Relationship Id="rId166" Type="http://schemas.openxmlformats.org/officeDocument/2006/relationships/image" Target="../media/image167.png"/><Relationship Id="rId187" Type="http://schemas.openxmlformats.org/officeDocument/2006/relationships/image" Target="../media/image188.png"/><Relationship Id="rId1" Type="http://schemas.openxmlformats.org/officeDocument/2006/relationships/image" Target="../media/image2.png"/><Relationship Id="rId28" Type="http://schemas.openxmlformats.org/officeDocument/2006/relationships/image" Target="../media/image29.png"/><Relationship Id="rId49" Type="http://schemas.openxmlformats.org/officeDocument/2006/relationships/image" Target="../media/image50.png"/><Relationship Id="rId114" Type="http://schemas.openxmlformats.org/officeDocument/2006/relationships/image" Target="../media/image115.png"/><Relationship Id="rId60" Type="http://schemas.openxmlformats.org/officeDocument/2006/relationships/image" Target="../media/image61.png"/><Relationship Id="rId81" Type="http://schemas.openxmlformats.org/officeDocument/2006/relationships/image" Target="../media/image82.png"/><Relationship Id="rId135" Type="http://schemas.openxmlformats.org/officeDocument/2006/relationships/image" Target="../media/image136.png"/><Relationship Id="rId156" Type="http://schemas.openxmlformats.org/officeDocument/2006/relationships/image" Target="../media/image157.png"/><Relationship Id="rId177" Type="http://schemas.openxmlformats.org/officeDocument/2006/relationships/image" Target="../media/image178.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17</xdr:row>
      <xdr:rowOff>95250</xdr:rowOff>
    </xdr:from>
    <xdr:to>
      <xdr:col>9</xdr:col>
      <xdr:colOff>456899</xdr:colOff>
      <xdr:row>24</xdr:row>
      <xdr:rowOff>85725</xdr:rowOff>
    </xdr:to>
    <xdr:pic>
      <xdr:nvPicPr>
        <xdr:cNvPr id="4" name="Picture 3">
          <a:extLst>
            <a:ext uri="{FF2B5EF4-FFF2-40B4-BE49-F238E27FC236}">
              <a16:creationId xmlns:a16="http://schemas.microsoft.com/office/drawing/2014/main" id="{3EFC08A7-B9EF-4B9C-B40C-954F6376BBEB}"/>
            </a:ext>
          </a:extLst>
        </xdr:cNvPr>
        <xdr:cNvPicPr>
          <a:picLocks noChangeAspect="1"/>
        </xdr:cNvPicPr>
      </xdr:nvPicPr>
      <xdr:blipFill>
        <a:blip xmlns:r="http://schemas.openxmlformats.org/officeDocument/2006/relationships" r:embed="rId1"/>
        <a:stretch>
          <a:fillRect/>
        </a:stretch>
      </xdr:blipFill>
      <xdr:spPr>
        <a:xfrm>
          <a:off x="4248150" y="3657600"/>
          <a:ext cx="2371424" cy="1390650"/>
        </a:xfrm>
        <a:prstGeom prst="rect">
          <a:avLst/>
        </a:prstGeom>
      </xdr:spPr>
    </xdr:pic>
    <xdr:clientData/>
  </xdr:twoCellAnchor>
  <xdr:twoCellAnchor>
    <xdr:from>
      <xdr:col>4</xdr:col>
      <xdr:colOff>723900</xdr:colOff>
      <xdr:row>23</xdr:row>
      <xdr:rowOff>161925</xdr:rowOff>
    </xdr:from>
    <xdr:to>
      <xdr:col>5</xdr:col>
      <xdr:colOff>161925</xdr:colOff>
      <xdr:row>25</xdr:row>
      <xdr:rowOff>57150</xdr:rowOff>
    </xdr:to>
    <xdr:cxnSp macro="">
      <xdr:nvCxnSpPr>
        <xdr:cNvPr id="6" name="Connector: Curved 5">
          <a:extLst>
            <a:ext uri="{FF2B5EF4-FFF2-40B4-BE49-F238E27FC236}">
              <a16:creationId xmlns:a16="http://schemas.microsoft.com/office/drawing/2014/main" id="{622AE582-F786-479F-A867-9092DD3EC931}"/>
            </a:ext>
          </a:extLst>
        </xdr:cNvPr>
        <xdr:cNvCxnSpPr/>
      </xdr:nvCxnSpPr>
      <xdr:spPr>
        <a:xfrm>
          <a:off x="3819525" y="4924425"/>
          <a:ext cx="409575" cy="295275"/>
        </a:xfrm>
        <a:prstGeom prst="curvedConnector3">
          <a:avLst>
            <a:gd name="adj1" fmla="val 50000"/>
          </a:avLst>
        </a:prstGeom>
        <a:ln>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219075</xdr:colOff>
      <xdr:row>1</xdr:row>
      <xdr:rowOff>133350</xdr:rowOff>
    </xdr:to>
    <xdr:pic>
      <xdr:nvPicPr>
        <xdr:cNvPr id="189" name="Picture 188" descr="http://upload.wikimedia.org/wikipedia/commons/thumb/d/da/Flag_of_Luxembourg.svg/23px-Flag_of_Luxembourg.svg.png">
          <a:extLst>
            <a:ext uri="{FF2B5EF4-FFF2-40B4-BE49-F238E27FC236}">
              <a16:creationId xmlns:a16="http://schemas.microsoft.com/office/drawing/2014/main" id="{00000000-0008-0000-0100-0000B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47650" y="1790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1</xdr:col>
      <xdr:colOff>200025</xdr:colOff>
      <xdr:row>2</xdr:row>
      <xdr:rowOff>142875</xdr:rowOff>
    </xdr:to>
    <xdr:pic>
      <xdr:nvPicPr>
        <xdr:cNvPr id="190" name="Picture 189" descr="http://upload.wikimedia.org/wikipedia/commons/thumb/d/d9/Flag_of_Norway.svg/21px-Flag_of_Norway.svg.png">
          <a:extLst>
            <a:ext uri="{FF2B5EF4-FFF2-40B4-BE49-F238E27FC236}">
              <a16:creationId xmlns:a16="http://schemas.microsoft.com/office/drawing/2014/main" id="{00000000-0008-0000-0100-0000B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47650" y="358140"/>
          <a:ext cx="2000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219075</xdr:colOff>
      <xdr:row>3</xdr:row>
      <xdr:rowOff>85725</xdr:rowOff>
    </xdr:to>
    <xdr:pic>
      <xdr:nvPicPr>
        <xdr:cNvPr id="191" name="Picture 190" descr="http://upload.wikimedia.org/wikipedia/commons/thumb/6/65/Flag_of_Qatar.svg/23px-Flag_of_Qatar.svg.png">
          <a:extLst>
            <a:ext uri="{FF2B5EF4-FFF2-40B4-BE49-F238E27FC236}">
              <a16:creationId xmlns:a16="http://schemas.microsoft.com/office/drawing/2014/main" id="{00000000-0008-0000-0100-0000B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47650" y="537210"/>
          <a:ext cx="2190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152400</xdr:colOff>
      <xdr:row>4</xdr:row>
      <xdr:rowOff>152400</xdr:rowOff>
    </xdr:to>
    <xdr:pic>
      <xdr:nvPicPr>
        <xdr:cNvPr id="192" name="Picture 191" descr="http://upload.wikimedia.org/wikipedia/commons/thumb/f/f3/Flag_of_Switzerland.svg/16px-Flag_of_Switzerland.svg.png">
          <a:extLst>
            <a:ext uri="{FF2B5EF4-FFF2-40B4-BE49-F238E27FC236}">
              <a16:creationId xmlns:a16="http://schemas.microsoft.com/office/drawing/2014/main" id="{00000000-0008-0000-0100-0000C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47650" y="71628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219075</xdr:colOff>
      <xdr:row>5</xdr:row>
      <xdr:rowOff>114300</xdr:rowOff>
    </xdr:to>
    <xdr:pic>
      <xdr:nvPicPr>
        <xdr:cNvPr id="193" name="Picture 192" descr="http://upload.wikimedia.org/wikipedia/en/thumb/b/b9/Flag_of_Australia.svg/23px-Flag_of_Australia.svg.png">
          <a:extLst>
            <a:ext uri="{FF2B5EF4-FFF2-40B4-BE49-F238E27FC236}">
              <a16:creationId xmlns:a16="http://schemas.microsoft.com/office/drawing/2014/main" id="{00000000-0008-0000-0100-0000C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47650" y="89535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190500</xdr:colOff>
      <xdr:row>6</xdr:row>
      <xdr:rowOff>142875</xdr:rowOff>
    </xdr:to>
    <xdr:pic>
      <xdr:nvPicPr>
        <xdr:cNvPr id="194" name="Picture 193" descr="http://upload.wikimedia.org/wikipedia/commons/thumb/9/9c/Flag_of_Denmark.svg/20px-Flag_of_Denmark.svg.png">
          <a:extLst>
            <a:ext uri="{FF2B5EF4-FFF2-40B4-BE49-F238E27FC236}">
              <a16:creationId xmlns:a16="http://schemas.microsoft.com/office/drawing/2014/main" id="{00000000-0008-0000-0100-0000C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47650" y="107442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219075</xdr:colOff>
      <xdr:row>7</xdr:row>
      <xdr:rowOff>133350</xdr:rowOff>
    </xdr:to>
    <xdr:pic>
      <xdr:nvPicPr>
        <xdr:cNvPr id="195" name="Picture 194" descr="http://upload.wikimedia.org/wikipedia/en/thumb/4/4c/Flag_of_Sweden.svg/23px-Flag_of_Sweden.svg.png">
          <a:extLst>
            <a:ext uri="{FF2B5EF4-FFF2-40B4-BE49-F238E27FC236}">
              <a16:creationId xmlns:a16="http://schemas.microsoft.com/office/drawing/2014/main" id="{00000000-0008-0000-0100-0000C3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a:xfrm>
          <a:off x="247650" y="125349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xdr:row>
      <xdr:rowOff>0</xdr:rowOff>
    </xdr:from>
    <xdr:to>
      <xdr:col>1</xdr:col>
      <xdr:colOff>219075</xdr:colOff>
      <xdr:row>8</xdr:row>
      <xdr:rowOff>142875</xdr:rowOff>
    </xdr:to>
    <xdr:pic>
      <xdr:nvPicPr>
        <xdr:cNvPr id="196" name="Picture 195" descr="http://upload.wikimedia.org/wikipedia/commons/thumb/4/48/Flag_of_Singapore.svg/23px-Flag_of_Singapore.svg.png">
          <a:extLst>
            <a:ext uri="{FF2B5EF4-FFF2-40B4-BE49-F238E27FC236}">
              <a16:creationId xmlns:a16="http://schemas.microsoft.com/office/drawing/2014/main" id="{00000000-0008-0000-0100-0000C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a:xfrm>
          <a:off x="247650" y="143256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219075</xdr:colOff>
      <xdr:row>9</xdr:row>
      <xdr:rowOff>114300</xdr:rowOff>
    </xdr:to>
    <xdr:pic>
      <xdr:nvPicPr>
        <xdr:cNvPr id="197" name="Picture 196" descr="http://upload.wikimedia.org/wikipedia/en/thumb/a/a4/Flag_of_the_United_States.svg/23px-Flag_of_the_United_States.svg.png">
          <a:extLst>
            <a:ext uri="{FF2B5EF4-FFF2-40B4-BE49-F238E27FC236}">
              <a16:creationId xmlns:a16="http://schemas.microsoft.com/office/drawing/2014/main" id="{00000000-0008-0000-0100-0000C5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a:xfrm>
          <a:off x="247650" y="161163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0</xdr:rowOff>
    </xdr:from>
    <xdr:to>
      <xdr:col>1</xdr:col>
      <xdr:colOff>219075</xdr:colOff>
      <xdr:row>10</xdr:row>
      <xdr:rowOff>114300</xdr:rowOff>
    </xdr:to>
    <xdr:pic>
      <xdr:nvPicPr>
        <xdr:cNvPr id="198" name="Picture 197" descr="http://upload.wikimedia.org/wikipedia/en/thumb/c/cf/Flag_of_Canada.svg/23px-Flag_of_Canada.svg.png">
          <a:extLst>
            <a:ext uri="{FF2B5EF4-FFF2-40B4-BE49-F238E27FC236}">
              <a16:creationId xmlns:a16="http://schemas.microsoft.com/office/drawing/2014/main" id="{00000000-0008-0000-0100-0000C6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a:xfrm>
          <a:off x="247650" y="179070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xdr:row>
      <xdr:rowOff>0</xdr:rowOff>
    </xdr:from>
    <xdr:to>
      <xdr:col>1</xdr:col>
      <xdr:colOff>219075</xdr:colOff>
      <xdr:row>11</xdr:row>
      <xdr:rowOff>142875</xdr:rowOff>
    </xdr:to>
    <xdr:pic>
      <xdr:nvPicPr>
        <xdr:cNvPr id="199" name="Picture 198" descr="http://upload.wikimedia.org/wikipedia/commons/thumb/2/20/Flag_of_the_Netherlands.svg/23px-Flag_of_the_Netherlands.svg.png">
          <a:extLst>
            <a:ext uri="{FF2B5EF4-FFF2-40B4-BE49-F238E27FC236}">
              <a16:creationId xmlns:a16="http://schemas.microsoft.com/office/drawing/2014/main" id="{00000000-0008-0000-0100-0000C7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a:xfrm>
          <a:off x="247650" y="19697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xdr:row>
      <xdr:rowOff>0</xdr:rowOff>
    </xdr:from>
    <xdr:to>
      <xdr:col>1</xdr:col>
      <xdr:colOff>219075</xdr:colOff>
      <xdr:row>12</xdr:row>
      <xdr:rowOff>133350</xdr:rowOff>
    </xdr:to>
    <xdr:pic>
      <xdr:nvPicPr>
        <xdr:cNvPr id="200" name="Picture 199" descr="http://upload.wikimedia.org/wikipedia/commons/thumb/b/bc/Flag_of_Finland.svg/23px-Flag_of_Finland.svg.png">
          <a:extLst>
            <a:ext uri="{FF2B5EF4-FFF2-40B4-BE49-F238E27FC236}">
              <a16:creationId xmlns:a16="http://schemas.microsoft.com/office/drawing/2014/main" id="{00000000-0008-0000-0100-0000C8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a:xfrm>
          <a:off x="247650" y="214884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xdr:row>
      <xdr:rowOff>0</xdr:rowOff>
    </xdr:from>
    <xdr:to>
      <xdr:col>1</xdr:col>
      <xdr:colOff>219075</xdr:colOff>
      <xdr:row>13</xdr:row>
      <xdr:rowOff>142875</xdr:rowOff>
    </xdr:to>
    <xdr:pic>
      <xdr:nvPicPr>
        <xdr:cNvPr id="201" name="Picture 200" descr="http://upload.wikimedia.org/wikipedia/commons/thumb/4/41/Flag_of_Austria.svg/23px-Flag_of_Austria.svg.png">
          <a:extLst>
            <a:ext uri="{FF2B5EF4-FFF2-40B4-BE49-F238E27FC236}">
              <a16:creationId xmlns:a16="http://schemas.microsoft.com/office/drawing/2014/main" id="{00000000-0008-0000-0100-0000C9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a:xfrm>
          <a:off x="247650" y="23279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xdr:row>
      <xdr:rowOff>0</xdr:rowOff>
    </xdr:from>
    <xdr:to>
      <xdr:col>1</xdr:col>
      <xdr:colOff>219075</xdr:colOff>
      <xdr:row>14</xdr:row>
      <xdr:rowOff>114300</xdr:rowOff>
    </xdr:to>
    <xdr:pic>
      <xdr:nvPicPr>
        <xdr:cNvPr id="202" name="Picture 201" descr="http://upload.wikimedia.org/wikipedia/commons/thumb/4/45/Flag_of_Ireland.svg/23px-Flag_of_Ireland.svg.png">
          <a:extLst>
            <a:ext uri="{FF2B5EF4-FFF2-40B4-BE49-F238E27FC236}">
              <a16:creationId xmlns:a16="http://schemas.microsoft.com/office/drawing/2014/main" id="{00000000-0008-0000-0100-0000CA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a:xfrm>
          <a:off x="247650" y="250698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xdr:row>
      <xdr:rowOff>0</xdr:rowOff>
    </xdr:from>
    <xdr:to>
      <xdr:col>1</xdr:col>
      <xdr:colOff>219075</xdr:colOff>
      <xdr:row>15</xdr:row>
      <xdr:rowOff>142875</xdr:rowOff>
    </xdr:to>
    <xdr:pic>
      <xdr:nvPicPr>
        <xdr:cNvPr id="203" name="Picture 202" descr="http://upload.wikimedia.org/wikipedia/commons/thumb/9/92/Flag_of_Belgium_%28civil%29.svg/23px-Flag_of_Belgium_%28civil%29.svg.png">
          <a:extLst>
            <a:ext uri="{FF2B5EF4-FFF2-40B4-BE49-F238E27FC236}">
              <a16:creationId xmlns:a16="http://schemas.microsoft.com/office/drawing/2014/main" id="{00000000-0008-0000-0100-0000CB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a:xfrm>
          <a:off x="247650" y="268605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0</xdr:rowOff>
    </xdr:from>
    <xdr:to>
      <xdr:col>1</xdr:col>
      <xdr:colOff>200025</xdr:colOff>
      <xdr:row>16</xdr:row>
      <xdr:rowOff>142875</xdr:rowOff>
    </xdr:to>
    <xdr:pic>
      <xdr:nvPicPr>
        <xdr:cNvPr id="204" name="Picture 203" descr="http://upload.wikimedia.org/wikipedia/commons/thumb/c/ce/Flag_of_Iceland.svg/21px-Flag_of_Iceland.svg.png">
          <a:extLst>
            <a:ext uri="{FF2B5EF4-FFF2-40B4-BE49-F238E27FC236}">
              <a16:creationId xmlns:a16="http://schemas.microsoft.com/office/drawing/2014/main" id="{00000000-0008-0000-0100-0000CC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a:xfrm>
          <a:off x="247650" y="2865120"/>
          <a:ext cx="2000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219075</xdr:colOff>
      <xdr:row>17</xdr:row>
      <xdr:rowOff>114300</xdr:rowOff>
    </xdr:to>
    <xdr:pic>
      <xdr:nvPicPr>
        <xdr:cNvPr id="205" name="Picture 204" descr="http://upload.wikimedia.org/wikipedia/commons/thumb/a/aa/Flag_of_Kuwait.svg/23px-Flag_of_Kuwait.svg.png">
          <a:extLst>
            <a:ext uri="{FF2B5EF4-FFF2-40B4-BE49-F238E27FC236}">
              <a16:creationId xmlns:a16="http://schemas.microsoft.com/office/drawing/2014/main" id="{00000000-0008-0000-0100-0000CD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a:xfrm>
          <a:off x="247650" y="304419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xdr:row>
      <xdr:rowOff>0</xdr:rowOff>
    </xdr:from>
    <xdr:to>
      <xdr:col>1</xdr:col>
      <xdr:colOff>219075</xdr:colOff>
      <xdr:row>18</xdr:row>
      <xdr:rowOff>133350</xdr:rowOff>
    </xdr:to>
    <xdr:pic>
      <xdr:nvPicPr>
        <xdr:cNvPr id="206" name="Picture 205" descr="http://upload.wikimedia.org/wikipedia/en/thumb/b/ba/Flag_of_Germany.svg/23px-Flag_of_Germany.svg.png">
          <a:extLst>
            <a:ext uri="{FF2B5EF4-FFF2-40B4-BE49-F238E27FC236}">
              <a16:creationId xmlns:a16="http://schemas.microsoft.com/office/drawing/2014/main" id="{00000000-0008-0000-0100-0000CE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a:xfrm>
          <a:off x="247650" y="322326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xdr:row>
      <xdr:rowOff>0</xdr:rowOff>
    </xdr:from>
    <xdr:to>
      <xdr:col>1</xdr:col>
      <xdr:colOff>219075</xdr:colOff>
      <xdr:row>19</xdr:row>
      <xdr:rowOff>114300</xdr:rowOff>
    </xdr:to>
    <xdr:pic>
      <xdr:nvPicPr>
        <xdr:cNvPr id="207" name="Picture 206" descr="http://upload.wikimedia.org/wikipedia/commons/thumb/c/cb/Flag_of_the_United_Arab_Emirates.svg/23px-Flag_of_the_United_Arab_Emirates.svg.png">
          <a:extLst>
            <a:ext uri="{FF2B5EF4-FFF2-40B4-BE49-F238E27FC236}">
              <a16:creationId xmlns:a16="http://schemas.microsoft.com/office/drawing/2014/main" id="{00000000-0008-0000-0100-0000CF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a:xfrm>
          <a:off x="247650" y="340233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219075</xdr:colOff>
      <xdr:row>20</xdr:row>
      <xdr:rowOff>142875</xdr:rowOff>
    </xdr:to>
    <xdr:pic>
      <xdr:nvPicPr>
        <xdr:cNvPr id="208" name="Picture 207" descr="http://upload.wikimedia.org/wikipedia/en/thumb/c/c3/Flag_of_France.svg/23px-Flag_of_France.svg.png">
          <a:extLst>
            <a:ext uri="{FF2B5EF4-FFF2-40B4-BE49-F238E27FC236}">
              <a16:creationId xmlns:a16="http://schemas.microsoft.com/office/drawing/2014/main" id="{00000000-0008-0000-0100-0000D0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a:xfrm>
          <a:off x="247650" y="35814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21</xdr:row>
      <xdr:rowOff>0</xdr:rowOff>
    </xdr:from>
    <xdr:to>
      <xdr:col>1</xdr:col>
      <xdr:colOff>219075</xdr:colOff>
      <xdr:row>21</xdr:row>
      <xdr:rowOff>114300</xdr:rowOff>
    </xdr:to>
    <xdr:pic>
      <xdr:nvPicPr>
        <xdr:cNvPr id="209" name="Picture 208" descr="http://upload.wikimedia.org/wikipedia/commons/thumb/3/3e/Flag_of_New_Zealand.svg/23px-Flag_of_New_Zealand.svg.png">
          <a:extLst>
            <a:ext uri="{FF2B5EF4-FFF2-40B4-BE49-F238E27FC236}">
              <a16:creationId xmlns:a16="http://schemas.microsoft.com/office/drawing/2014/main" id="{00000000-0008-0000-0100-0000D1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a:xfrm>
          <a:off x="247650" y="37604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22</xdr:row>
      <xdr:rowOff>0</xdr:rowOff>
    </xdr:from>
    <xdr:to>
      <xdr:col>1</xdr:col>
      <xdr:colOff>219075</xdr:colOff>
      <xdr:row>22</xdr:row>
      <xdr:rowOff>114300</xdr:rowOff>
    </xdr:to>
    <xdr:pic>
      <xdr:nvPicPr>
        <xdr:cNvPr id="210" name="Picture 209" descr="http://upload.wikimedia.org/wikipedia/commons/thumb/9/9c/Flag_of_Brunei.svg/23px-Flag_of_Brunei.svg.png">
          <a:extLst>
            <a:ext uri="{FF2B5EF4-FFF2-40B4-BE49-F238E27FC236}">
              <a16:creationId xmlns:a16="http://schemas.microsoft.com/office/drawing/2014/main" id="{00000000-0008-0000-0100-0000D2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a:xfrm>
          <a:off x="247650" y="393954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23</xdr:row>
      <xdr:rowOff>0</xdr:rowOff>
    </xdr:from>
    <xdr:to>
      <xdr:col>1</xdr:col>
      <xdr:colOff>219075</xdr:colOff>
      <xdr:row>23</xdr:row>
      <xdr:rowOff>114300</xdr:rowOff>
    </xdr:to>
    <xdr:pic>
      <xdr:nvPicPr>
        <xdr:cNvPr id="211" name="Picture 210" descr="http://upload.wikimedia.org/wikipedia/en/thumb/a/ae/Flag_of_the_United_Kingdom.svg/23px-Flag_of_the_United_Kingdom.svg.png">
          <a:extLst>
            <a:ext uri="{FF2B5EF4-FFF2-40B4-BE49-F238E27FC236}">
              <a16:creationId xmlns:a16="http://schemas.microsoft.com/office/drawing/2014/main" id="{00000000-0008-0000-0100-0000D3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a:xfrm>
          <a:off x="247650" y="411861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xdr:row>
      <xdr:rowOff>0</xdr:rowOff>
    </xdr:from>
    <xdr:to>
      <xdr:col>1</xdr:col>
      <xdr:colOff>219075</xdr:colOff>
      <xdr:row>24</xdr:row>
      <xdr:rowOff>142875</xdr:rowOff>
    </xdr:to>
    <xdr:pic>
      <xdr:nvPicPr>
        <xdr:cNvPr id="212" name="Picture 211" descr="http://upload.wikimedia.org/wikipedia/en/thumb/9/9e/Flag_of_Japan.svg/23px-Flag_of_Japan.svg.png">
          <a:extLst>
            <a:ext uri="{FF2B5EF4-FFF2-40B4-BE49-F238E27FC236}">
              <a16:creationId xmlns:a16="http://schemas.microsoft.com/office/drawing/2014/main" id="{00000000-0008-0000-0100-0000D4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a:xfrm>
          <a:off x="247650" y="429768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25</xdr:row>
      <xdr:rowOff>0</xdr:rowOff>
    </xdr:from>
    <xdr:to>
      <xdr:col>1</xdr:col>
      <xdr:colOff>219075</xdr:colOff>
      <xdr:row>25</xdr:row>
      <xdr:rowOff>142875</xdr:rowOff>
    </xdr:to>
    <xdr:pic>
      <xdr:nvPicPr>
        <xdr:cNvPr id="213" name="Picture 212" descr="http://upload.wikimedia.org/wikipedia/commons/thumb/5/5b/Flag_of_Hong_Kong.svg/23px-Flag_of_Hong_Kong.svg.png">
          <a:extLst>
            <a:ext uri="{FF2B5EF4-FFF2-40B4-BE49-F238E27FC236}">
              <a16:creationId xmlns:a16="http://schemas.microsoft.com/office/drawing/2014/main" id="{00000000-0008-0000-0100-0000D5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a:xfrm>
          <a:off x="247650" y="447675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26</xdr:row>
      <xdr:rowOff>0</xdr:rowOff>
    </xdr:from>
    <xdr:to>
      <xdr:col>1</xdr:col>
      <xdr:colOff>200025</xdr:colOff>
      <xdr:row>26</xdr:row>
      <xdr:rowOff>142875</xdr:rowOff>
    </xdr:to>
    <xdr:pic>
      <xdr:nvPicPr>
        <xdr:cNvPr id="214" name="Picture 213" descr="http://upload.wikimedia.org/wikipedia/commons/thumb/d/d4/Flag_of_Israel.svg/21px-Flag_of_Israel.svg.png">
          <a:extLst>
            <a:ext uri="{FF2B5EF4-FFF2-40B4-BE49-F238E27FC236}">
              <a16:creationId xmlns:a16="http://schemas.microsoft.com/office/drawing/2014/main" id="{00000000-0008-0000-0100-0000D6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a:xfrm>
          <a:off x="247650" y="4655820"/>
          <a:ext cx="2000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27</xdr:row>
      <xdr:rowOff>0</xdr:rowOff>
    </xdr:from>
    <xdr:to>
      <xdr:col>1</xdr:col>
      <xdr:colOff>219075</xdr:colOff>
      <xdr:row>27</xdr:row>
      <xdr:rowOff>142875</xdr:rowOff>
    </xdr:to>
    <xdr:pic>
      <xdr:nvPicPr>
        <xdr:cNvPr id="215" name="Picture 214" descr="http://upload.wikimedia.org/wikipedia/en/thumb/0/03/Flag_of_Italy.svg/23px-Flag_of_Italy.svg.png">
          <a:extLst>
            <a:ext uri="{FF2B5EF4-FFF2-40B4-BE49-F238E27FC236}">
              <a16:creationId xmlns:a16="http://schemas.microsoft.com/office/drawing/2014/main" id="{00000000-0008-0000-0100-0000D7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a:xfrm>
          <a:off x="247650" y="483489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28</xdr:row>
      <xdr:rowOff>0</xdr:rowOff>
    </xdr:from>
    <xdr:to>
      <xdr:col>1</xdr:col>
      <xdr:colOff>219075</xdr:colOff>
      <xdr:row>28</xdr:row>
      <xdr:rowOff>142875</xdr:rowOff>
    </xdr:to>
    <xdr:pic>
      <xdr:nvPicPr>
        <xdr:cNvPr id="216" name="Picture 215" descr="http://upload.wikimedia.org/wikipedia/commons/thumb/b/b7/Flag_of_Europe.svg/23px-Flag_of_Europe.svg.png">
          <a:extLst>
            <a:ext uri="{FF2B5EF4-FFF2-40B4-BE49-F238E27FC236}">
              <a16:creationId xmlns:a16="http://schemas.microsoft.com/office/drawing/2014/main" id="{00000000-0008-0000-0100-0000D8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a:xfrm>
          <a:off x="247650" y="501396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219075</xdr:colOff>
      <xdr:row>29</xdr:row>
      <xdr:rowOff>142875</xdr:rowOff>
    </xdr:to>
    <xdr:pic>
      <xdr:nvPicPr>
        <xdr:cNvPr id="217" name="Picture 216" descr="http://upload.wikimedia.org/wikipedia/en/thumb/9/9a/Flag_of_Spain.svg/23px-Flag_of_Spain.svg.png">
          <a:extLst>
            <a:ext uri="{FF2B5EF4-FFF2-40B4-BE49-F238E27FC236}">
              <a16:creationId xmlns:a16="http://schemas.microsoft.com/office/drawing/2014/main" id="{00000000-0008-0000-0100-0000D9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a:xfrm>
          <a:off x="247650" y="51930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xdr:col>
      <xdr:colOff>219075</xdr:colOff>
      <xdr:row>30</xdr:row>
      <xdr:rowOff>133350</xdr:rowOff>
    </xdr:to>
    <xdr:pic>
      <xdr:nvPicPr>
        <xdr:cNvPr id="218" name="Picture 217" descr="http://upload.wikimedia.org/wikipedia/commons/thumb/2/2c/Flag_of_Bahrain.svg/23px-Flag_of_Bahrain.svg.png">
          <a:extLst>
            <a:ext uri="{FF2B5EF4-FFF2-40B4-BE49-F238E27FC236}">
              <a16:creationId xmlns:a16="http://schemas.microsoft.com/office/drawing/2014/main" id="{00000000-0008-0000-0100-0000DA000000}"/>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a:xfrm>
          <a:off x="247650" y="537210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31</xdr:row>
      <xdr:rowOff>0</xdr:rowOff>
    </xdr:from>
    <xdr:to>
      <xdr:col>1</xdr:col>
      <xdr:colOff>219075</xdr:colOff>
      <xdr:row>31</xdr:row>
      <xdr:rowOff>142875</xdr:rowOff>
    </xdr:to>
    <xdr:pic>
      <xdr:nvPicPr>
        <xdr:cNvPr id="219" name="Picture 218" descr="http://upload.wikimedia.org/wikipedia/commons/thumb/0/09/Flag_of_South_Korea.svg/23px-Flag_of_South_Korea.svg.png">
          <a:extLst>
            <a:ext uri="{FF2B5EF4-FFF2-40B4-BE49-F238E27FC236}">
              <a16:creationId xmlns:a16="http://schemas.microsoft.com/office/drawing/2014/main" id="{00000000-0008-0000-0100-0000DB000000}"/>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a:xfrm>
          <a:off x="247650" y="5551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1</xdr:col>
      <xdr:colOff>219075</xdr:colOff>
      <xdr:row>32</xdr:row>
      <xdr:rowOff>142875</xdr:rowOff>
    </xdr:to>
    <xdr:pic>
      <xdr:nvPicPr>
        <xdr:cNvPr id="220" name="Picture 219" descr="http://upload.wikimedia.org/wikipedia/commons/thumb/0/0d/Flag_of_Saudi_Arabia.svg/23px-Flag_of_Saudi_Arabia.svg.png">
          <a:extLst>
            <a:ext uri="{FF2B5EF4-FFF2-40B4-BE49-F238E27FC236}">
              <a16:creationId xmlns:a16="http://schemas.microsoft.com/office/drawing/2014/main" id="{00000000-0008-0000-0100-0000DC000000}"/>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a:xfrm>
          <a:off x="247650" y="573024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33</xdr:row>
      <xdr:rowOff>0</xdr:rowOff>
    </xdr:from>
    <xdr:to>
      <xdr:col>1</xdr:col>
      <xdr:colOff>219075</xdr:colOff>
      <xdr:row>33</xdr:row>
      <xdr:rowOff>142875</xdr:rowOff>
    </xdr:to>
    <xdr:pic>
      <xdr:nvPicPr>
        <xdr:cNvPr id="221" name="Picture 220" descr="http://upload.wikimedia.org/wikipedia/commons/thumb/d/d4/Flag_of_Cyprus.svg/23px-Flag_of_Cyprus.svg.png">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a:xfrm>
          <a:off x="247650" y="59093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34</xdr:row>
      <xdr:rowOff>0</xdr:rowOff>
    </xdr:from>
    <xdr:to>
      <xdr:col>1</xdr:col>
      <xdr:colOff>219075</xdr:colOff>
      <xdr:row>34</xdr:row>
      <xdr:rowOff>114300</xdr:rowOff>
    </xdr:to>
    <xdr:pic>
      <xdr:nvPicPr>
        <xdr:cNvPr id="222" name="Picture 221" descr="http://upload.wikimedia.org/wikipedia/commons/thumb/9/93/Flag_of_the_Bahamas.svg/23px-Flag_of_the_Bahamas.svg.png">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a:xfrm>
          <a:off x="247650" y="608838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35</xdr:row>
      <xdr:rowOff>0</xdr:rowOff>
    </xdr:from>
    <xdr:to>
      <xdr:col>1</xdr:col>
      <xdr:colOff>219075</xdr:colOff>
      <xdr:row>35</xdr:row>
      <xdr:rowOff>114300</xdr:rowOff>
    </xdr:to>
    <xdr:pic>
      <xdr:nvPicPr>
        <xdr:cNvPr id="223" name="Picture 222" descr="http://upload.wikimedia.org/wikipedia/commons/thumb/f/f0/Flag_of_Slovenia.svg/23px-Flag_of_Slovenia.svg.png">
          <a:extLst>
            <a:ext uri="{FF2B5EF4-FFF2-40B4-BE49-F238E27FC236}">
              <a16:creationId xmlns:a16="http://schemas.microsoft.com/office/drawing/2014/main" id="{00000000-0008-0000-0100-0000DF000000}"/>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a:xfrm>
          <a:off x="247650" y="626745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36</xdr:row>
      <xdr:rowOff>0</xdr:rowOff>
    </xdr:from>
    <xdr:to>
      <xdr:col>1</xdr:col>
      <xdr:colOff>219075</xdr:colOff>
      <xdr:row>36</xdr:row>
      <xdr:rowOff>142875</xdr:rowOff>
    </xdr:to>
    <xdr:pic>
      <xdr:nvPicPr>
        <xdr:cNvPr id="224" name="Picture 223" descr="http://upload.wikimedia.org/wikipedia/commons/thumb/7/73/Flag_of_Malta.svg/23px-Flag_of_Malta.svg.png">
          <a:extLst>
            <a:ext uri="{FF2B5EF4-FFF2-40B4-BE49-F238E27FC236}">
              <a16:creationId xmlns:a16="http://schemas.microsoft.com/office/drawing/2014/main" id="{00000000-0008-0000-0100-0000E0000000}"/>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a:xfrm>
          <a:off x="247650" y="644652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219075</xdr:colOff>
      <xdr:row>37</xdr:row>
      <xdr:rowOff>142875</xdr:rowOff>
    </xdr:to>
    <xdr:pic>
      <xdr:nvPicPr>
        <xdr:cNvPr id="225" name="Picture 224" descr="http://upload.wikimedia.org/wikipedia/commons/thumb/5/5c/Flag_of_Greece.svg/23px-Flag_of_Greece.svg.png">
          <a:extLst>
            <a:ext uri="{FF2B5EF4-FFF2-40B4-BE49-F238E27FC236}">
              <a16:creationId xmlns:a16="http://schemas.microsoft.com/office/drawing/2014/main" id="{00000000-0008-0000-0100-0000E1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a:xfrm>
          <a:off x="247650" y="662559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219075</xdr:colOff>
      <xdr:row>38</xdr:row>
      <xdr:rowOff>114300</xdr:rowOff>
    </xdr:to>
    <xdr:pic>
      <xdr:nvPicPr>
        <xdr:cNvPr id="226" name="Picture 225" descr="http://upload.wikimedia.org/wikipedia/commons/thumb/d/dd/Flag_of_Oman.svg/23px-Flag_of_Oman.svg.png">
          <a:extLst>
            <a:ext uri="{FF2B5EF4-FFF2-40B4-BE49-F238E27FC236}">
              <a16:creationId xmlns:a16="http://schemas.microsoft.com/office/drawing/2014/main" id="{00000000-0008-0000-0100-0000E2000000}"/>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a:xfrm>
          <a:off x="247650" y="680466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39</xdr:row>
      <xdr:rowOff>0</xdr:rowOff>
    </xdr:from>
    <xdr:to>
      <xdr:col>1</xdr:col>
      <xdr:colOff>219075</xdr:colOff>
      <xdr:row>39</xdr:row>
      <xdr:rowOff>142875</xdr:rowOff>
    </xdr:to>
    <xdr:pic>
      <xdr:nvPicPr>
        <xdr:cNvPr id="227" name="Picture 226" descr="http://upload.wikimedia.org/wikipedia/commons/thumb/5/5c/Flag_of_Portugal.svg/23px-Flag_of_Portugal.svg.png">
          <a:extLst>
            <a:ext uri="{FF2B5EF4-FFF2-40B4-BE49-F238E27FC236}">
              <a16:creationId xmlns:a16="http://schemas.microsoft.com/office/drawing/2014/main" id="{00000000-0008-0000-0100-0000E3000000}"/>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a:xfrm>
          <a:off x="247650" y="69837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40</xdr:row>
      <xdr:rowOff>0</xdr:rowOff>
    </xdr:from>
    <xdr:to>
      <xdr:col>1</xdr:col>
      <xdr:colOff>219075</xdr:colOff>
      <xdr:row>40</xdr:row>
      <xdr:rowOff>142875</xdr:rowOff>
    </xdr:to>
    <xdr:pic>
      <xdr:nvPicPr>
        <xdr:cNvPr id="228" name="Picture 227" descr="http://upload.wikimedia.org/wikipedia/commons/thumb/7/72/Flag_of_the_Republic_of_China.svg/23px-Flag_of_the_Republic_of_China.svg.png">
          <a:extLst>
            <a:ext uri="{FF2B5EF4-FFF2-40B4-BE49-F238E27FC236}">
              <a16:creationId xmlns:a16="http://schemas.microsoft.com/office/drawing/2014/main" id="{00000000-0008-0000-0100-0000E4000000}"/>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a:xfrm>
          <a:off x="247650" y="71628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41</xdr:row>
      <xdr:rowOff>0</xdr:rowOff>
    </xdr:from>
    <xdr:to>
      <xdr:col>1</xdr:col>
      <xdr:colOff>219075</xdr:colOff>
      <xdr:row>41</xdr:row>
      <xdr:rowOff>133350</xdr:rowOff>
    </xdr:to>
    <xdr:pic>
      <xdr:nvPicPr>
        <xdr:cNvPr id="229" name="Picture 228" descr="http://upload.wikimedia.org/wikipedia/commons/thumb/6/64/Flag_of_Trinidad_and_Tobago.svg/23px-Flag_of_Trinidad_and_Tobago.svg.png">
          <a:extLst>
            <a:ext uri="{FF2B5EF4-FFF2-40B4-BE49-F238E27FC236}">
              <a16:creationId xmlns:a16="http://schemas.microsoft.com/office/drawing/2014/main" id="{00000000-0008-0000-0100-0000E5000000}"/>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a:xfrm>
          <a:off x="247650" y="731520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42</xdr:row>
      <xdr:rowOff>0</xdr:rowOff>
    </xdr:from>
    <xdr:to>
      <xdr:col>1</xdr:col>
      <xdr:colOff>219075</xdr:colOff>
      <xdr:row>42</xdr:row>
      <xdr:rowOff>142875</xdr:rowOff>
    </xdr:to>
    <xdr:pic>
      <xdr:nvPicPr>
        <xdr:cNvPr id="230" name="Picture 229" descr="http://upload.wikimedia.org/wikipedia/commons/thumb/3/31/Flag_of_Equatorial_Guinea.svg/23px-Flag_of_Equatorial_Guinea.svg.png">
          <a:extLst>
            <a:ext uri="{FF2B5EF4-FFF2-40B4-BE49-F238E27FC236}">
              <a16:creationId xmlns:a16="http://schemas.microsoft.com/office/drawing/2014/main" id="{00000000-0008-0000-0100-0000E6000000}"/>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a:xfrm>
          <a:off x="247650" y="74676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43</xdr:row>
      <xdr:rowOff>0</xdr:rowOff>
    </xdr:from>
    <xdr:to>
      <xdr:col>1</xdr:col>
      <xdr:colOff>219075</xdr:colOff>
      <xdr:row>43</xdr:row>
      <xdr:rowOff>142875</xdr:rowOff>
    </xdr:to>
    <xdr:pic>
      <xdr:nvPicPr>
        <xdr:cNvPr id="231" name="Picture 230" descr="http://upload.wikimedia.org/wikipedia/commons/thumb/c/cb/Flag_of_the_Czech_Republic.svg/23px-Flag_of_the_Czech_Republic.svg.png">
          <a:extLst>
            <a:ext uri="{FF2B5EF4-FFF2-40B4-BE49-F238E27FC236}">
              <a16:creationId xmlns:a16="http://schemas.microsoft.com/office/drawing/2014/main" id="{00000000-0008-0000-0100-0000E7000000}"/>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a:xfrm>
          <a:off x="247650" y="76200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44</xdr:row>
      <xdr:rowOff>0</xdr:rowOff>
    </xdr:from>
    <xdr:to>
      <xdr:col>1</xdr:col>
      <xdr:colOff>219075</xdr:colOff>
      <xdr:row>44</xdr:row>
      <xdr:rowOff>142875</xdr:rowOff>
    </xdr:to>
    <xdr:pic>
      <xdr:nvPicPr>
        <xdr:cNvPr id="232" name="Picture 231" descr="http://upload.wikimedia.org/wikipedia/commons/thumb/8/8f/Flag_of_Estonia.svg/23px-Flag_of_Estonia.svg.png">
          <a:extLst>
            <a:ext uri="{FF2B5EF4-FFF2-40B4-BE49-F238E27FC236}">
              <a16:creationId xmlns:a16="http://schemas.microsoft.com/office/drawing/2014/main" id="{00000000-0008-0000-0100-0000E8000000}"/>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a:xfrm>
          <a:off x="247650" y="77990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45</xdr:row>
      <xdr:rowOff>0</xdr:rowOff>
    </xdr:from>
    <xdr:to>
      <xdr:col>1</xdr:col>
      <xdr:colOff>219075</xdr:colOff>
      <xdr:row>45</xdr:row>
      <xdr:rowOff>142875</xdr:rowOff>
    </xdr:to>
    <xdr:pic>
      <xdr:nvPicPr>
        <xdr:cNvPr id="233" name="Picture 232" descr="http://upload.wikimedia.org/wikipedia/commons/thumb/e/e6/Flag_of_Slovakia.svg/23px-Flag_of_Slovakia.svg.png">
          <a:extLst>
            <a:ext uri="{FF2B5EF4-FFF2-40B4-BE49-F238E27FC236}">
              <a16:creationId xmlns:a16="http://schemas.microsoft.com/office/drawing/2014/main" id="{00000000-0008-0000-0100-0000E9000000}"/>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a:xfrm>
          <a:off x="247650" y="797814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46</xdr:row>
      <xdr:rowOff>0</xdr:rowOff>
    </xdr:from>
    <xdr:to>
      <xdr:col>1</xdr:col>
      <xdr:colOff>219075</xdr:colOff>
      <xdr:row>46</xdr:row>
      <xdr:rowOff>142875</xdr:rowOff>
    </xdr:to>
    <xdr:pic>
      <xdr:nvPicPr>
        <xdr:cNvPr id="234" name="Picture 233" descr="http://upload.wikimedia.org/wikipedia/commons/thumb/f/fe/Flag_of_Uruguay.svg/23px-Flag_of_Uruguay.svg.png">
          <a:extLst>
            <a:ext uri="{FF2B5EF4-FFF2-40B4-BE49-F238E27FC236}">
              <a16:creationId xmlns:a16="http://schemas.microsoft.com/office/drawing/2014/main" id="{00000000-0008-0000-0100-0000EA000000}"/>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a:xfrm>
          <a:off x="247650" y="81572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47</xdr:row>
      <xdr:rowOff>0</xdr:rowOff>
    </xdr:from>
    <xdr:to>
      <xdr:col>1</xdr:col>
      <xdr:colOff>219075</xdr:colOff>
      <xdr:row>47</xdr:row>
      <xdr:rowOff>142875</xdr:rowOff>
    </xdr:to>
    <xdr:pic>
      <xdr:nvPicPr>
        <xdr:cNvPr id="235" name="Picture 234" descr="http://upload.wikimedia.org/wikipedia/commons/thumb/7/78/Flag_of_Chile.svg/23px-Flag_of_Chile.svg.png">
          <a:extLst>
            <a:ext uri="{FF2B5EF4-FFF2-40B4-BE49-F238E27FC236}">
              <a16:creationId xmlns:a16="http://schemas.microsoft.com/office/drawing/2014/main" id="{00000000-0008-0000-0100-0000EB000000}"/>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a:xfrm>
          <a:off x="247650" y="83096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48</xdr:row>
      <xdr:rowOff>0</xdr:rowOff>
    </xdr:from>
    <xdr:to>
      <xdr:col>1</xdr:col>
      <xdr:colOff>219075</xdr:colOff>
      <xdr:row>48</xdr:row>
      <xdr:rowOff>133350</xdr:rowOff>
    </xdr:to>
    <xdr:pic>
      <xdr:nvPicPr>
        <xdr:cNvPr id="236" name="Picture 235" descr="http://upload.wikimedia.org/wikipedia/commons/thumb/1/11/Flag_of_Lithuania.svg/23px-Flag_of_Lithuania.svg.png">
          <a:extLst>
            <a:ext uri="{FF2B5EF4-FFF2-40B4-BE49-F238E27FC236}">
              <a16:creationId xmlns:a16="http://schemas.microsoft.com/office/drawing/2014/main" id="{00000000-0008-0000-0100-0000EC000000}"/>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a:xfrm>
          <a:off x="247650" y="846201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49</xdr:row>
      <xdr:rowOff>0</xdr:rowOff>
    </xdr:from>
    <xdr:to>
      <xdr:col>1</xdr:col>
      <xdr:colOff>219075</xdr:colOff>
      <xdr:row>49</xdr:row>
      <xdr:rowOff>114300</xdr:rowOff>
    </xdr:to>
    <xdr:pic>
      <xdr:nvPicPr>
        <xdr:cNvPr id="237" name="Picture 236" descr="http://upload.wikimedia.org/wikipedia/commons/thumb/8/84/Flag_of_Latvia.svg/23px-Flag_of_Latvia.svg.png">
          <a:extLst>
            <a:ext uri="{FF2B5EF4-FFF2-40B4-BE49-F238E27FC236}">
              <a16:creationId xmlns:a16="http://schemas.microsoft.com/office/drawing/2014/main" id="{00000000-0008-0000-0100-0000ED000000}"/>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a:xfrm>
          <a:off x="247650" y="861441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50</xdr:row>
      <xdr:rowOff>0</xdr:rowOff>
    </xdr:from>
    <xdr:to>
      <xdr:col>1</xdr:col>
      <xdr:colOff>219075</xdr:colOff>
      <xdr:row>50</xdr:row>
      <xdr:rowOff>142875</xdr:rowOff>
    </xdr:to>
    <xdr:pic>
      <xdr:nvPicPr>
        <xdr:cNvPr id="238" name="Picture 237" descr="http://upload.wikimedia.org/wikipedia/commons/thumb/e/ef/Flag_of_Barbados.svg/23px-Flag_of_Barbados.svg.png">
          <a:extLst>
            <a:ext uri="{FF2B5EF4-FFF2-40B4-BE49-F238E27FC236}">
              <a16:creationId xmlns:a16="http://schemas.microsoft.com/office/drawing/2014/main" id="{00000000-0008-0000-0100-0000EE000000}"/>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a:xfrm>
          <a:off x="247650" y="87668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51</xdr:row>
      <xdr:rowOff>0</xdr:rowOff>
    </xdr:from>
    <xdr:to>
      <xdr:col>1</xdr:col>
      <xdr:colOff>219075</xdr:colOff>
      <xdr:row>51</xdr:row>
      <xdr:rowOff>114300</xdr:rowOff>
    </xdr:to>
    <xdr:pic>
      <xdr:nvPicPr>
        <xdr:cNvPr id="239" name="Picture 238" descr="http://upload.wikimedia.org/wikipedia/commons/thumb/f/fc/Flag_of_Seychelles.svg/23px-Flag_of_Seychelles.svg.png">
          <a:extLst>
            <a:ext uri="{FF2B5EF4-FFF2-40B4-BE49-F238E27FC236}">
              <a16:creationId xmlns:a16="http://schemas.microsoft.com/office/drawing/2014/main" id="{00000000-0008-0000-0100-0000EF000000}"/>
            </a:ext>
          </a:extLst>
        </xdr:cNvPr>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a:xfrm>
          <a:off x="247650" y="891921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52</xdr:row>
      <xdr:rowOff>0</xdr:rowOff>
    </xdr:from>
    <xdr:to>
      <xdr:col>1</xdr:col>
      <xdr:colOff>219075</xdr:colOff>
      <xdr:row>52</xdr:row>
      <xdr:rowOff>133350</xdr:rowOff>
    </xdr:to>
    <xdr:pic>
      <xdr:nvPicPr>
        <xdr:cNvPr id="240" name="Picture 239" descr="http://upload.wikimedia.org/wikipedia/commons/thumb/1/1a/Flag_of_Argentina.svg/23px-Flag_of_Argentina.svg.png">
          <a:extLst>
            <a:ext uri="{FF2B5EF4-FFF2-40B4-BE49-F238E27FC236}">
              <a16:creationId xmlns:a16="http://schemas.microsoft.com/office/drawing/2014/main" id="{00000000-0008-0000-0100-0000F0000000}"/>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a:xfrm>
          <a:off x="247650" y="907161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53</xdr:row>
      <xdr:rowOff>0</xdr:rowOff>
    </xdr:from>
    <xdr:to>
      <xdr:col>1</xdr:col>
      <xdr:colOff>219075</xdr:colOff>
      <xdr:row>53</xdr:row>
      <xdr:rowOff>142875</xdr:rowOff>
    </xdr:to>
    <xdr:pic>
      <xdr:nvPicPr>
        <xdr:cNvPr id="241" name="Picture 240" descr="http://upload.wikimedia.org/wikipedia/en/thumb/f/f3/Flag_of_Russia.svg/23px-Flag_of_Russia.svg.png">
          <a:extLst>
            <a:ext uri="{FF2B5EF4-FFF2-40B4-BE49-F238E27FC236}">
              <a16:creationId xmlns:a16="http://schemas.microsoft.com/office/drawing/2014/main" id="{00000000-0008-0000-0100-0000F1000000}"/>
            </a:ext>
          </a:extLst>
        </xdr:cNvPr>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a:xfrm>
          <a:off x="247650" y="92240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219075</xdr:colOff>
      <xdr:row>54</xdr:row>
      <xdr:rowOff>133350</xdr:rowOff>
    </xdr:to>
    <xdr:pic>
      <xdr:nvPicPr>
        <xdr:cNvPr id="242" name="Picture 241" descr="http://upload.wikimedia.org/wikipedia/commons/thumb/4/48/Flag_of_Palau.svg/23px-Flag_of_Palau.svg.png">
          <a:extLst>
            <a:ext uri="{FF2B5EF4-FFF2-40B4-BE49-F238E27FC236}">
              <a16:creationId xmlns:a16="http://schemas.microsoft.com/office/drawing/2014/main" id="{00000000-0008-0000-0100-0000F2000000}"/>
            </a:ext>
          </a:extLst>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a:xfrm>
          <a:off x="247650" y="940308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219075</xdr:colOff>
      <xdr:row>55</xdr:row>
      <xdr:rowOff>142875</xdr:rowOff>
    </xdr:to>
    <xdr:pic>
      <xdr:nvPicPr>
        <xdr:cNvPr id="243" name="Picture 242" descr="http://upload.wikimedia.org/wikipedia/commons/thumb/8/89/Flag_of_Antigua_and_Barbuda.svg/23px-Flag_of_Antigua_and_Barbuda.svg.png">
          <a:extLst>
            <a:ext uri="{FF2B5EF4-FFF2-40B4-BE49-F238E27FC236}">
              <a16:creationId xmlns:a16="http://schemas.microsoft.com/office/drawing/2014/main" id="{00000000-0008-0000-0100-0000F3000000}"/>
            </a:ext>
          </a:extLst>
        </xdr:cNvPr>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a:xfrm>
          <a:off x="247650" y="955548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219075</xdr:colOff>
      <xdr:row>56</xdr:row>
      <xdr:rowOff>114300</xdr:rowOff>
    </xdr:to>
    <xdr:pic>
      <xdr:nvPicPr>
        <xdr:cNvPr id="244" name="Picture 243" descr="http://upload.wikimedia.org/wikipedia/commons/thumb/d/d3/Flag_of_Kazakhstan.svg/23px-Flag_of_Kazakhstan.svg.png">
          <a:extLst>
            <a:ext uri="{FF2B5EF4-FFF2-40B4-BE49-F238E27FC236}">
              <a16:creationId xmlns:a16="http://schemas.microsoft.com/office/drawing/2014/main" id="{00000000-0008-0000-0100-0000F4000000}"/>
            </a:ext>
          </a:extLst>
        </xdr:cNvPr>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a:xfrm>
          <a:off x="247650" y="970788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219075</xdr:colOff>
      <xdr:row>57</xdr:row>
      <xdr:rowOff>133350</xdr:rowOff>
    </xdr:to>
    <xdr:pic>
      <xdr:nvPicPr>
        <xdr:cNvPr id="245" name="Picture 244" descr="http://upload.wikimedia.org/wikipedia/en/thumb/1/12/Flag_of_Poland.svg/23px-Flag_of_Poland.svg.png">
          <a:extLst>
            <a:ext uri="{FF2B5EF4-FFF2-40B4-BE49-F238E27FC236}">
              <a16:creationId xmlns:a16="http://schemas.microsoft.com/office/drawing/2014/main" id="{00000000-0008-0000-0100-0000F5000000}"/>
            </a:ext>
          </a:extLst>
        </xdr:cNvPr>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a:xfrm>
          <a:off x="247650" y="986028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58</xdr:row>
      <xdr:rowOff>0</xdr:rowOff>
    </xdr:from>
    <xdr:to>
      <xdr:col>1</xdr:col>
      <xdr:colOff>219075</xdr:colOff>
      <xdr:row>58</xdr:row>
      <xdr:rowOff>114300</xdr:rowOff>
    </xdr:to>
    <xdr:pic>
      <xdr:nvPicPr>
        <xdr:cNvPr id="246" name="Picture 245" descr="http://upload.wikimedia.org/wikipedia/commons/thumb/1/1b/Flag_of_Croatia.svg/23px-Flag_of_Croatia.svg.png">
          <a:extLst>
            <a:ext uri="{FF2B5EF4-FFF2-40B4-BE49-F238E27FC236}">
              <a16:creationId xmlns:a16="http://schemas.microsoft.com/office/drawing/2014/main" id="{00000000-0008-0000-0100-0000F6000000}"/>
            </a:ext>
          </a:extLst>
        </xdr:cNvPr>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a:xfrm>
          <a:off x="247650" y="1003935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219075</xdr:colOff>
      <xdr:row>59</xdr:row>
      <xdr:rowOff>114300</xdr:rowOff>
    </xdr:to>
    <xdr:pic>
      <xdr:nvPicPr>
        <xdr:cNvPr id="247" name="Picture 246" descr="http://upload.wikimedia.org/wikipedia/commons/thumb/c/c1/Flag_of_Hungary.svg/23px-Flag_of_Hungary.svg.png">
          <a:extLst>
            <a:ext uri="{FF2B5EF4-FFF2-40B4-BE49-F238E27FC236}">
              <a16:creationId xmlns:a16="http://schemas.microsoft.com/office/drawing/2014/main" id="{00000000-0008-0000-0100-0000F7000000}"/>
            </a:ext>
          </a:extLst>
        </xdr:cNvPr>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a:xfrm>
          <a:off x="247650" y="1021842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219075</xdr:colOff>
      <xdr:row>60</xdr:row>
      <xdr:rowOff>142875</xdr:rowOff>
    </xdr:to>
    <xdr:pic>
      <xdr:nvPicPr>
        <xdr:cNvPr id="248" name="Picture 247" descr="http://upload.wikimedia.org/wikipedia/commons/thumb/f/fe/Flag_of_Saint_Kitts_and_Nevis.svg/23px-Flag_of_Saint_Kitts_and_Nevis.svg.png">
          <a:extLst>
            <a:ext uri="{FF2B5EF4-FFF2-40B4-BE49-F238E27FC236}">
              <a16:creationId xmlns:a16="http://schemas.microsoft.com/office/drawing/2014/main" id="{00000000-0008-0000-0100-0000F8000000}"/>
            </a:ext>
          </a:extLst>
        </xdr:cNvPr>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a:xfrm>
          <a:off x="247650" y="1039749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190500</xdr:colOff>
      <xdr:row>61</xdr:row>
      <xdr:rowOff>142875</xdr:rowOff>
    </xdr:to>
    <xdr:pic>
      <xdr:nvPicPr>
        <xdr:cNvPr id="249" name="Picture 248" descr="http://upload.wikimedia.org/wikipedia/commons/thumb/0/04/Flag_of_Gabon.svg/20px-Flag_of_Gabon.svg.png">
          <a:extLst>
            <a:ext uri="{FF2B5EF4-FFF2-40B4-BE49-F238E27FC236}">
              <a16:creationId xmlns:a16="http://schemas.microsoft.com/office/drawing/2014/main" id="{00000000-0008-0000-0100-0000F9000000}"/>
            </a:ext>
          </a:extLst>
        </xdr:cNvPr>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a:xfrm>
          <a:off x="247650" y="1054989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209550</xdr:colOff>
      <xdr:row>62</xdr:row>
      <xdr:rowOff>142875</xdr:rowOff>
    </xdr:to>
    <xdr:pic>
      <xdr:nvPicPr>
        <xdr:cNvPr id="250" name="Picture 249" descr="http://upload.wikimedia.org/wikipedia/en/thumb/0/05/Flag_of_Brazil.svg/22px-Flag_of_Brazil.svg.png">
          <a:extLst>
            <a:ext uri="{FF2B5EF4-FFF2-40B4-BE49-F238E27FC236}">
              <a16:creationId xmlns:a16="http://schemas.microsoft.com/office/drawing/2014/main" id="{00000000-0008-0000-0100-0000FA000000}"/>
            </a:ext>
          </a:extLst>
        </xdr:cNvPr>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a:xfrm>
          <a:off x="247650" y="10702290"/>
          <a:ext cx="2095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63</xdr:row>
      <xdr:rowOff>0</xdr:rowOff>
    </xdr:from>
    <xdr:to>
      <xdr:col>1</xdr:col>
      <xdr:colOff>219075</xdr:colOff>
      <xdr:row>63</xdr:row>
      <xdr:rowOff>142875</xdr:rowOff>
    </xdr:to>
    <xdr:pic>
      <xdr:nvPicPr>
        <xdr:cNvPr id="251" name="Picture 250" descr="http://upload.wikimedia.org/wikipedia/commons/thumb/a/ab/Flag_of_Panama.svg/23px-Flag_of_Panama.svg.png">
          <a:extLst>
            <a:ext uri="{FF2B5EF4-FFF2-40B4-BE49-F238E27FC236}">
              <a16:creationId xmlns:a16="http://schemas.microsoft.com/office/drawing/2014/main" id="{00000000-0008-0000-0100-0000FB000000}"/>
            </a:ext>
          </a:extLst>
        </xdr:cNvPr>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a:xfrm>
          <a:off x="247650" y="1085469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219075</xdr:colOff>
      <xdr:row>64</xdr:row>
      <xdr:rowOff>142875</xdr:rowOff>
    </xdr:to>
    <xdr:pic>
      <xdr:nvPicPr>
        <xdr:cNvPr id="252" name="Picture 251" descr="http://upload.wikimedia.org/wikipedia/commons/thumb/b/b4/Flag_of_Turkey.svg/23px-Flag_of_Turkey.svg.png">
          <a:extLst>
            <a:ext uri="{FF2B5EF4-FFF2-40B4-BE49-F238E27FC236}">
              <a16:creationId xmlns:a16="http://schemas.microsoft.com/office/drawing/2014/main" id="{00000000-0008-0000-0100-0000FC000000}"/>
            </a:ext>
          </a:extLst>
        </xdr:cNvPr>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a:xfrm>
          <a:off x="247650" y="1100709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65</xdr:row>
      <xdr:rowOff>0</xdr:rowOff>
    </xdr:from>
    <xdr:to>
      <xdr:col>1</xdr:col>
      <xdr:colOff>219075</xdr:colOff>
      <xdr:row>65</xdr:row>
      <xdr:rowOff>114300</xdr:rowOff>
    </xdr:to>
    <xdr:pic>
      <xdr:nvPicPr>
        <xdr:cNvPr id="253" name="Picture 252" descr="http://upload.wikimedia.org/wikipedia/commons/thumb/0/05/Flag_of_Libya.svg/23px-Flag_of_Libya.svg.png">
          <a:extLst>
            <a:ext uri="{FF2B5EF4-FFF2-40B4-BE49-F238E27FC236}">
              <a16:creationId xmlns:a16="http://schemas.microsoft.com/office/drawing/2014/main" id="{00000000-0008-0000-0100-0000FD000000}"/>
            </a:ext>
          </a:extLst>
        </xdr:cNvPr>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a:xfrm>
          <a:off x="247650" y="1118616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219075</xdr:colOff>
      <xdr:row>66</xdr:row>
      <xdr:rowOff>123825</xdr:rowOff>
    </xdr:to>
    <xdr:pic>
      <xdr:nvPicPr>
        <xdr:cNvPr id="254" name="Picture 253" descr="http://upload.wikimedia.org/wikipedia/commons/thumb/f/fc/Flag_of_Mexico.svg/23px-Flag_of_Mexico.svg.png">
          <a:extLst>
            <a:ext uri="{FF2B5EF4-FFF2-40B4-BE49-F238E27FC236}">
              <a16:creationId xmlns:a16="http://schemas.microsoft.com/office/drawing/2014/main" id="{00000000-0008-0000-0100-0000FE000000}"/>
            </a:ext>
          </a:extLst>
        </xdr:cNvPr>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a:xfrm>
          <a:off x="247650" y="11338560"/>
          <a:ext cx="2190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xdr:col>
      <xdr:colOff>219075</xdr:colOff>
      <xdr:row>67</xdr:row>
      <xdr:rowOff>133350</xdr:rowOff>
    </xdr:to>
    <xdr:pic>
      <xdr:nvPicPr>
        <xdr:cNvPr id="255" name="Picture 254" descr="http://upload.wikimedia.org/wikipedia/commons/thumb/f/f2/Flag_of_Costa_Rica.svg/23px-Flag_of_Costa_Rica.svg.png">
          <a:extLst>
            <a:ext uri="{FF2B5EF4-FFF2-40B4-BE49-F238E27FC236}">
              <a16:creationId xmlns:a16="http://schemas.microsoft.com/office/drawing/2014/main" id="{00000000-0008-0000-0100-0000FF000000}"/>
            </a:ext>
          </a:extLst>
        </xdr:cNvPr>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a:xfrm>
          <a:off x="247650" y="1149096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xdr:row>
      <xdr:rowOff>0</xdr:rowOff>
    </xdr:from>
    <xdr:to>
      <xdr:col>1</xdr:col>
      <xdr:colOff>219075</xdr:colOff>
      <xdr:row>69</xdr:row>
      <xdr:rowOff>114300</xdr:rowOff>
    </xdr:to>
    <xdr:pic>
      <xdr:nvPicPr>
        <xdr:cNvPr id="256" name="Picture 255" descr="http://upload.wikimedia.org/wikipedia/commons/thumb/6/66/Flag_of_Malaysia.svg/23px-Flag_of_Malaysia.svg.png">
          <a:extLst>
            <a:ext uri="{FF2B5EF4-FFF2-40B4-BE49-F238E27FC236}">
              <a16:creationId xmlns:a16="http://schemas.microsoft.com/office/drawing/2014/main" id="{00000000-0008-0000-0100-000000010000}"/>
            </a:ext>
          </a:extLst>
        </xdr:cNvPr>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a:xfrm>
          <a:off x="246529" y="11373971"/>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70</xdr:row>
      <xdr:rowOff>0</xdr:rowOff>
    </xdr:from>
    <xdr:to>
      <xdr:col>1</xdr:col>
      <xdr:colOff>219075</xdr:colOff>
      <xdr:row>70</xdr:row>
      <xdr:rowOff>142875</xdr:rowOff>
    </xdr:to>
    <xdr:pic>
      <xdr:nvPicPr>
        <xdr:cNvPr id="257" name="Picture 256" descr="http://upload.wikimedia.org/wikipedia/commons/thumb/5/59/Flag_of_Lebanon.svg/23px-Flag_of_Lebanon.svg.png">
          <a:extLst>
            <a:ext uri="{FF2B5EF4-FFF2-40B4-BE49-F238E27FC236}">
              <a16:creationId xmlns:a16="http://schemas.microsoft.com/office/drawing/2014/main" id="{00000000-0008-0000-0100-000001010000}"/>
            </a:ext>
          </a:extLst>
        </xdr:cNvPr>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a:xfrm>
          <a:off x="247650" y="119748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219075</xdr:colOff>
      <xdr:row>71</xdr:row>
      <xdr:rowOff>142875</xdr:rowOff>
    </xdr:to>
    <xdr:pic>
      <xdr:nvPicPr>
        <xdr:cNvPr id="258" name="Picture 257" descr="http://upload.wikimedia.org/wikipedia/commons/thumb/6/60/Flag_of_Suriname.svg/23px-Flag_of_Suriname.svg.png">
          <a:extLst>
            <a:ext uri="{FF2B5EF4-FFF2-40B4-BE49-F238E27FC236}">
              <a16:creationId xmlns:a16="http://schemas.microsoft.com/office/drawing/2014/main" id="{00000000-0008-0000-0100-000002010000}"/>
            </a:ext>
          </a:extLst>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a:xfrm>
          <a:off x="247650" y="121272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72</xdr:row>
      <xdr:rowOff>0</xdr:rowOff>
    </xdr:from>
    <xdr:to>
      <xdr:col>1</xdr:col>
      <xdr:colOff>219075</xdr:colOff>
      <xdr:row>72</xdr:row>
      <xdr:rowOff>142875</xdr:rowOff>
    </xdr:to>
    <xdr:pic>
      <xdr:nvPicPr>
        <xdr:cNvPr id="259" name="Picture 258" descr="http://upload.wikimedia.org/wikipedia/commons/thumb/7/77/Flag_of_Mauritius.svg/23px-Flag_of_Mauritius.svg.png">
          <a:extLst>
            <a:ext uri="{FF2B5EF4-FFF2-40B4-BE49-F238E27FC236}">
              <a16:creationId xmlns:a16="http://schemas.microsoft.com/office/drawing/2014/main" id="{00000000-0008-0000-0100-000003010000}"/>
            </a:ext>
          </a:extLst>
        </xdr:cNvPr>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a:xfrm>
          <a:off x="247650" y="122796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73</xdr:row>
      <xdr:rowOff>0</xdr:rowOff>
    </xdr:from>
    <xdr:to>
      <xdr:col>1</xdr:col>
      <xdr:colOff>219075</xdr:colOff>
      <xdr:row>73</xdr:row>
      <xdr:rowOff>142875</xdr:rowOff>
    </xdr:to>
    <xdr:pic>
      <xdr:nvPicPr>
        <xdr:cNvPr id="260" name="Picture 259" descr="http://upload.wikimedia.org/wikipedia/commons/thumb/7/73/Flag_of_Romania.svg/23px-Flag_of_Romania.svg.png">
          <a:extLst>
            <a:ext uri="{FF2B5EF4-FFF2-40B4-BE49-F238E27FC236}">
              <a16:creationId xmlns:a16="http://schemas.microsoft.com/office/drawing/2014/main" id="{00000000-0008-0000-0100-000004010000}"/>
            </a:ext>
          </a:extLst>
        </xdr:cNvPr>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a:xfrm>
          <a:off x="247650" y="124320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86</xdr:row>
      <xdr:rowOff>0</xdr:rowOff>
    </xdr:from>
    <xdr:to>
      <xdr:col>1</xdr:col>
      <xdr:colOff>219075</xdr:colOff>
      <xdr:row>86</xdr:row>
      <xdr:rowOff>142875</xdr:rowOff>
    </xdr:to>
    <xdr:pic>
      <xdr:nvPicPr>
        <xdr:cNvPr id="261" name="Picture 260" descr="http://upload.wikimedia.org/wikipedia/commons/thumb/2/21/Flag_of_Colombia.svg/23px-Flag_of_Colombia.svg.png">
          <a:extLst>
            <a:ext uri="{FF2B5EF4-FFF2-40B4-BE49-F238E27FC236}">
              <a16:creationId xmlns:a16="http://schemas.microsoft.com/office/drawing/2014/main" id="{00000000-0008-0000-0100-000005010000}"/>
            </a:ext>
          </a:extLst>
        </xdr:cNvPr>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a:xfrm>
          <a:off x="247650" y="14466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75</xdr:row>
      <xdr:rowOff>0</xdr:rowOff>
    </xdr:from>
    <xdr:to>
      <xdr:col>1</xdr:col>
      <xdr:colOff>219075</xdr:colOff>
      <xdr:row>75</xdr:row>
      <xdr:rowOff>114300</xdr:rowOff>
    </xdr:to>
    <xdr:pic>
      <xdr:nvPicPr>
        <xdr:cNvPr id="262" name="Picture 261" descr="http://upload.wikimedia.org/wikipedia/commons/thumb/d/dd/Flag_of_Azerbaijan.svg/23px-Flag_of_Azerbaijan.svg.png">
          <a:extLst>
            <a:ext uri="{FF2B5EF4-FFF2-40B4-BE49-F238E27FC236}">
              <a16:creationId xmlns:a16="http://schemas.microsoft.com/office/drawing/2014/main" id="{00000000-0008-0000-0100-000006010000}"/>
            </a:ext>
          </a:extLst>
        </xdr:cNvPr>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a:xfrm>
          <a:off x="247650" y="1276350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76</xdr:row>
      <xdr:rowOff>0</xdr:rowOff>
    </xdr:from>
    <xdr:to>
      <xdr:col>1</xdr:col>
      <xdr:colOff>219075</xdr:colOff>
      <xdr:row>76</xdr:row>
      <xdr:rowOff>114300</xdr:rowOff>
    </xdr:to>
    <xdr:pic>
      <xdr:nvPicPr>
        <xdr:cNvPr id="263" name="Picture 262" descr="http://upload.wikimedia.org/wikipedia/commons/thumb/9/9f/Flag_of_Saint_Lucia.svg/23px-Flag_of_Saint_Lucia.svg.png">
          <a:extLst>
            <a:ext uri="{FF2B5EF4-FFF2-40B4-BE49-F238E27FC236}">
              <a16:creationId xmlns:a16="http://schemas.microsoft.com/office/drawing/2014/main" id="{00000000-0008-0000-0100-000007010000}"/>
            </a:ext>
          </a:extLst>
        </xdr:cNvPr>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a:xfrm>
          <a:off x="247650" y="1291590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77</xdr:row>
      <xdr:rowOff>0</xdr:rowOff>
    </xdr:from>
    <xdr:to>
      <xdr:col>1</xdr:col>
      <xdr:colOff>219075</xdr:colOff>
      <xdr:row>77</xdr:row>
      <xdr:rowOff>133350</xdr:rowOff>
    </xdr:to>
    <xdr:pic>
      <xdr:nvPicPr>
        <xdr:cNvPr id="264" name="Picture 263" descr="http://upload.wikimedia.org/wikipedia/commons/thumb/b/bc/Flag_of_Grenada.svg/23px-Flag_of_Grenada.svg.png">
          <a:extLst>
            <a:ext uri="{FF2B5EF4-FFF2-40B4-BE49-F238E27FC236}">
              <a16:creationId xmlns:a16="http://schemas.microsoft.com/office/drawing/2014/main" id="{00000000-0008-0000-0100-000008010000}"/>
            </a:ext>
          </a:extLst>
        </xdr:cNvPr>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a:xfrm>
          <a:off x="247650" y="1306830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78</xdr:row>
      <xdr:rowOff>0</xdr:rowOff>
    </xdr:from>
    <xdr:to>
      <xdr:col>1</xdr:col>
      <xdr:colOff>219075</xdr:colOff>
      <xdr:row>78</xdr:row>
      <xdr:rowOff>114300</xdr:rowOff>
    </xdr:to>
    <xdr:pic>
      <xdr:nvPicPr>
        <xdr:cNvPr id="265" name="Picture 264" descr="http://upload.wikimedia.org/wikipedia/commons/thumb/8/85/Flag_of_Belarus.svg/23px-Flag_of_Belarus.svg.png">
          <a:extLst>
            <a:ext uri="{FF2B5EF4-FFF2-40B4-BE49-F238E27FC236}">
              <a16:creationId xmlns:a16="http://schemas.microsoft.com/office/drawing/2014/main" id="{00000000-0008-0000-0100-000009010000}"/>
            </a:ext>
          </a:extLst>
        </xdr:cNvPr>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a:xfrm>
          <a:off x="247650" y="1322070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79</xdr:row>
      <xdr:rowOff>0</xdr:rowOff>
    </xdr:from>
    <xdr:to>
      <xdr:col>1</xdr:col>
      <xdr:colOff>219075</xdr:colOff>
      <xdr:row>79</xdr:row>
      <xdr:rowOff>142875</xdr:rowOff>
    </xdr:to>
    <xdr:pic>
      <xdr:nvPicPr>
        <xdr:cNvPr id="266" name="Picture 265" descr="http://upload.wikimedia.org/wikipedia/commons/thumb/0/06/Flag_of_Venezuela.svg/23px-Flag_of_Venezuela.svg.png">
          <a:extLst>
            <a:ext uri="{FF2B5EF4-FFF2-40B4-BE49-F238E27FC236}">
              <a16:creationId xmlns:a16="http://schemas.microsoft.com/office/drawing/2014/main" id="{00000000-0008-0000-0100-00000A010000}"/>
            </a:ext>
          </a:extLst>
        </xdr:cNvPr>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a:xfrm>
          <a:off x="247650" y="133731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80</xdr:row>
      <xdr:rowOff>0</xdr:rowOff>
    </xdr:from>
    <xdr:to>
      <xdr:col>1</xdr:col>
      <xdr:colOff>219075</xdr:colOff>
      <xdr:row>80</xdr:row>
      <xdr:rowOff>133350</xdr:rowOff>
    </xdr:to>
    <xdr:pic>
      <xdr:nvPicPr>
        <xdr:cNvPr id="267" name="Picture 266" descr="http://upload.wikimedia.org/wikipedia/commons/thumb/9/9a/Flag_of_Bulgaria.svg/23px-Flag_of_Bulgaria.svg.png">
          <a:extLst>
            <a:ext uri="{FF2B5EF4-FFF2-40B4-BE49-F238E27FC236}">
              <a16:creationId xmlns:a16="http://schemas.microsoft.com/office/drawing/2014/main" id="{00000000-0008-0000-0100-00000B010000}"/>
            </a:ext>
          </a:extLst>
        </xdr:cNvPr>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a:xfrm>
          <a:off x="247650" y="1352550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81</xdr:row>
      <xdr:rowOff>0</xdr:rowOff>
    </xdr:from>
    <xdr:to>
      <xdr:col>1</xdr:col>
      <xdr:colOff>219075</xdr:colOff>
      <xdr:row>81</xdr:row>
      <xdr:rowOff>142875</xdr:rowOff>
    </xdr:to>
    <xdr:pic>
      <xdr:nvPicPr>
        <xdr:cNvPr id="268" name="Picture 267" descr="http://upload.wikimedia.org/wikipedia/commons/thumb/1/1b/Flag_of_Turkmenistan.svg/23px-Flag_of_Turkmenistan.svg.png">
          <a:extLst>
            <a:ext uri="{FF2B5EF4-FFF2-40B4-BE49-F238E27FC236}">
              <a16:creationId xmlns:a16="http://schemas.microsoft.com/office/drawing/2014/main" id="{00000000-0008-0000-0100-00000C010000}"/>
            </a:ext>
          </a:extLst>
        </xdr:cNvPr>
        <xdr:cNvPicPr>
          <a:picLocks noChangeAspect="1" noChangeArrowheads="1"/>
        </xdr:cNvPicPr>
      </xdr:nvPicPr>
      <xdr:blipFill>
        <a:blip xmlns:r="http://schemas.openxmlformats.org/officeDocument/2006/relationships" r:embed="rId80">
          <a:extLst>
            <a:ext uri="{28A0092B-C50C-407E-A947-70E740481C1C}">
              <a14:useLocalDpi xmlns:a14="http://schemas.microsoft.com/office/drawing/2010/main" val="0"/>
            </a:ext>
          </a:extLst>
        </a:blip>
        <a:srcRect/>
        <a:stretch>
          <a:fillRect/>
        </a:stretch>
      </xdr:blipFill>
      <xdr:spPr>
        <a:xfrm>
          <a:off x="247650" y="13704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xdr:row>
      <xdr:rowOff>0</xdr:rowOff>
    </xdr:from>
    <xdr:to>
      <xdr:col>1</xdr:col>
      <xdr:colOff>219075</xdr:colOff>
      <xdr:row>82</xdr:row>
      <xdr:rowOff>142875</xdr:rowOff>
    </xdr:to>
    <xdr:pic>
      <xdr:nvPicPr>
        <xdr:cNvPr id="269" name="Picture 268" descr="http://upload.wikimedia.org/wikipedia/commons/thumb/f/fa/Flag_of_Botswana.svg/23px-Flag_of_Botswana.svg.png">
          <a:extLst>
            <a:ext uri="{FF2B5EF4-FFF2-40B4-BE49-F238E27FC236}">
              <a16:creationId xmlns:a16="http://schemas.microsoft.com/office/drawing/2014/main" id="{00000000-0008-0000-0100-00000D010000}"/>
            </a:ext>
          </a:extLst>
        </xdr:cNvPr>
        <xdr:cNvPicPr>
          <a:picLocks noChangeAspect="1" noChangeArrowheads="1"/>
        </xdr:cNvPicPr>
      </xdr:nvPicPr>
      <xdr:blipFill>
        <a:blip xmlns:r="http://schemas.openxmlformats.org/officeDocument/2006/relationships" r:embed="rId81">
          <a:extLst>
            <a:ext uri="{28A0092B-C50C-407E-A947-70E740481C1C}">
              <a14:useLocalDpi xmlns:a14="http://schemas.microsoft.com/office/drawing/2010/main" val="0"/>
            </a:ext>
          </a:extLst>
        </a:blip>
        <a:srcRect/>
        <a:stretch>
          <a:fillRect/>
        </a:stretch>
      </xdr:blipFill>
      <xdr:spPr>
        <a:xfrm>
          <a:off x="247650" y="13856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83</xdr:row>
      <xdr:rowOff>0</xdr:rowOff>
    </xdr:from>
    <xdr:to>
      <xdr:col>1</xdr:col>
      <xdr:colOff>219075</xdr:colOff>
      <xdr:row>83</xdr:row>
      <xdr:rowOff>114300</xdr:rowOff>
    </xdr:to>
    <xdr:pic>
      <xdr:nvPicPr>
        <xdr:cNvPr id="270" name="Picture 269" descr="http://upload.wikimedia.org/wikipedia/commons/thumb/6/64/Flag_of_Montenegro.svg/23px-Flag_of_Montenegro.svg.png">
          <a:extLst>
            <a:ext uri="{FF2B5EF4-FFF2-40B4-BE49-F238E27FC236}">
              <a16:creationId xmlns:a16="http://schemas.microsoft.com/office/drawing/2014/main" id="{00000000-0008-0000-0100-00000E010000}"/>
            </a:ext>
          </a:extLst>
        </xdr:cNvPr>
        <xdr:cNvPicPr>
          <a:picLocks noChangeAspect="1" noChangeArrowheads="1"/>
        </xdr:cNvPicPr>
      </xdr:nvPicPr>
      <xdr:blipFill>
        <a:blip xmlns:r="http://schemas.openxmlformats.org/officeDocument/2006/relationships" r:embed="rId82">
          <a:extLst>
            <a:ext uri="{28A0092B-C50C-407E-A947-70E740481C1C}">
              <a14:useLocalDpi xmlns:a14="http://schemas.microsoft.com/office/drawing/2010/main" val="0"/>
            </a:ext>
          </a:extLst>
        </a:blip>
        <a:srcRect/>
        <a:stretch>
          <a:fillRect/>
        </a:stretch>
      </xdr:blipFill>
      <xdr:spPr>
        <a:xfrm>
          <a:off x="247650" y="140093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84</xdr:row>
      <xdr:rowOff>0</xdr:rowOff>
    </xdr:from>
    <xdr:to>
      <xdr:col>1</xdr:col>
      <xdr:colOff>219075</xdr:colOff>
      <xdr:row>84</xdr:row>
      <xdr:rowOff>114300</xdr:rowOff>
    </xdr:to>
    <xdr:pic>
      <xdr:nvPicPr>
        <xdr:cNvPr id="271" name="Picture 270" descr="http://upload.wikimedia.org/wikipedia/commons/thumb/c/c4/Flag_of_Dominica.svg/23px-Flag_of_Dominica.svg.png">
          <a:extLst>
            <a:ext uri="{FF2B5EF4-FFF2-40B4-BE49-F238E27FC236}">
              <a16:creationId xmlns:a16="http://schemas.microsoft.com/office/drawing/2014/main" id="{00000000-0008-0000-0100-00000F010000}"/>
            </a:ext>
          </a:extLst>
        </xdr:cNvPr>
        <xdr:cNvPicPr>
          <a:picLocks noChangeAspect="1" noChangeArrowheads="1"/>
        </xdr:cNvPicPr>
      </xdr:nvPicPr>
      <xdr:blipFill>
        <a:blip xmlns:r="http://schemas.openxmlformats.org/officeDocument/2006/relationships" r:embed="rId83">
          <a:extLst>
            <a:ext uri="{28A0092B-C50C-407E-A947-70E740481C1C}">
              <a14:useLocalDpi xmlns:a14="http://schemas.microsoft.com/office/drawing/2010/main" val="0"/>
            </a:ext>
          </a:extLst>
        </a:blip>
        <a:srcRect/>
        <a:stretch>
          <a:fillRect/>
        </a:stretch>
      </xdr:blipFill>
      <xdr:spPr>
        <a:xfrm>
          <a:off x="247650" y="141617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74</xdr:row>
      <xdr:rowOff>0</xdr:rowOff>
    </xdr:from>
    <xdr:to>
      <xdr:col>1</xdr:col>
      <xdr:colOff>219075</xdr:colOff>
      <xdr:row>74</xdr:row>
      <xdr:rowOff>142875</xdr:rowOff>
    </xdr:to>
    <xdr:pic>
      <xdr:nvPicPr>
        <xdr:cNvPr id="272" name="Picture 271" descr="http://upload.wikimedia.org/wikipedia/commons/thumb/f/fa/Flag_of_the_People%27s_Republic_of_China.svg/23px-Flag_of_the_People%27s_Republic_of_China.svg.png">
          <a:extLst>
            <a:ext uri="{FF2B5EF4-FFF2-40B4-BE49-F238E27FC236}">
              <a16:creationId xmlns:a16="http://schemas.microsoft.com/office/drawing/2014/main" id="{00000000-0008-0000-0100-000010010000}"/>
            </a:ext>
          </a:extLst>
        </xdr:cNvPr>
        <xdr:cNvPicPr>
          <a:picLocks noChangeAspect="1" noChangeArrowheads="1"/>
        </xdr:cNvPicPr>
      </xdr:nvPicPr>
      <xdr:blipFill>
        <a:blip xmlns:r="http://schemas.openxmlformats.org/officeDocument/2006/relationships" r:embed="rId84">
          <a:extLst>
            <a:ext uri="{28A0092B-C50C-407E-A947-70E740481C1C}">
              <a14:useLocalDpi xmlns:a14="http://schemas.microsoft.com/office/drawing/2010/main" val="0"/>
            </a:ext>
          </a:extLst>
        </a:blip>
        <a:srcRect/>
        <a:stretch>
          <a:fillRect/>
        </a:stretch>
      </xdr:blipFill>
      <xdr:spPr>
        <a:xfrm>
          <a:off x="247650" y="126111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85</xdr:row>
      <xdr:rowOff>0</xdr:rowOff>
    </xdr:from>
    <xdr:to>
      <xdr:col>1</xdr:col>
      <xdr:colOff>219075</xdr:colOff>
      <xdr:row>85</xdr:row>
      <xdr:rowOff>142875</xdr:rowOff>
    </xdr:to>
    <xdr:pic>
      <xdr:nvPicPr>
        <xdr:cNvPr id="273" name="Picture 272" descr="http://upload.wikimedia.org/wikipedia/commons/thumb/0/0f/Flag_of_Maldives.svg/23px-Flag_of_Maldives.svg.png">
          <a:extLst>
            <a:ext uri="{FF2B5EF4-FFF2-40B4-BE49-F238E27FC236}">
              <a16:creationId xmlns:a16="http://schemas.microsoft.com/office/drawing/2014/main" id="{00000000-0008-0000-0100-000011010000}"/>
            </a:ext>
          </a:extLst>
        </xdr:cNvPr>
        <xdr:cNvPicPr>
          <a:picLocks noChangeAspect="1" noChangeArrowheads="1"/>
        </xdr:cNvPicPr>
      </xdr:nvPicPr>
      <xdr:blipFill>
        <a:blip xmlns:r="http://schemas.openxmlformats.org/officeDocument/2006/relationships" r:embed="rId85">
          <a:extLst>
            <a:ext uri="{28A0092B-C50C-407E-A947-70E740481C1C}">
              <a14:useLocalDpi xmlns:a14="http://schemas.microsoft.com/office/drawing/2010/main" val="0"/>
            </a:ext>
          </a:extLst>
        </a:blip>
        <a:srcRect/>
        <a:stretch>
          <a:fillRect/>
        </a:stretch>
      </xdr:blipFill>
      <xdr:spPr>
        <a:xfrm>
          <a:off x="247650" y="14314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87</xdr:row>
      <xdr:rowOff>0</xdr:rowOff>
    </xdr:from>
    <xdr:to>
      <xdr:col>1</xdr:col>
      <xdr:colOff>219075</xdr:colOff>
      <xdr:row>87</xdr:row>
      <xdr:rowOff>142875</xdr:rowOff>
    </xdr:to>
    <xdr:pic>
      <xdr:nvPicPr>
        <xdr:cNvPr id="274" name="Picture 273" descr="http://upload.wikimedia.org/wikipedia/commons/thumb/a/af/Flag_of_South_Africa.svg/23px-Flag_of_South_Africa.svg.png">
          <a:extLst>
            <a:ext uri="{FF2B5EF4-FFF2-40B4-BE49-F238E27FC236}">
              <a16:creationId xmlns:a16="http://schemas.microsoft.com/office/drawing/2014/main" id="{00000000-0008-0000-0100-000012010000}"/>
            </a:ext>
          </a:extLst>
        </xdr:cNvPr>
        <xdr:cNvPicPr>
          <a:picLocks noChangeAspect="1" noChangeArrowheads="1"/>
        </xdr:cNvPicPr>
      </xdr:nvPicPr>
      <xdr:blipFill>
        <a:blip xmlns:r="http://schemas.openxmlformats.org/officeDocument/2006/relationships" r:embed="rId86">
          <a:extLst>
            <a:ext uri="{28A0092B-C50C-407E-A947-70E740481C1C}">
              <a14:useLocalDpi xmlns:a14="http://schemas.microsoft.com/office/drawing/2010/main" val="0"/>
            </a:ext>
          </a:extLst>
        </a:blip>
        <a:srcRect/>
        <a:stretch>
          <a:fillRect/>
        </a:stretch>
      </xdr:blipFill>
      <xdr:spPr>
        <a:xfrm>
          <a:off x="247650" y="14618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1</xdr:col>
      <xdr:colOff>219075</xdr:colOff>
      <xdr:row>88</xdr:row>
      <xdr:rowOff>142875</xdr:rowOff>
    </xdr:to>
    <xdr:pic>
      <xdr:nvPicPr>
        <xdr:cNvPr id="275" name="Picture 274" descr="http://upload.wikimedia.org/wikipedia/commons/thumb/f/f6/Flag_of_Iraq.svg/23px-Flag_of_Iraq.svg.png">
          <a:extLst>
            <a:ext uri="{FF2B5EF4-FFF2-40B4-BE49-F238E27FC236}">
              <a16:creationId xmlns:a16="http://schemas.microsoft.com/office/drawing/2014/main" id="{00000000-0008-0000-0100-000013010000}"/>
            </a:ext>
          </a:extLst>
        </xdr:cNvPr>
        <xdr:cNvPicPr>
          <a:picLocks noChangeAspect="1" noChangeArrowheads="1"/>
        </xdr:cNvPicPr>
      </xdr:nvPicPr>
      <xdr:blipFill>
        <a:blip xmlns:r="http://schemas.openxmlformats.org/officeDocument/2006/relationships" r:embed="rId87">
          <a:extLst>
            <a:ext uri="{28A0092B-C50C-407E-A947-70E740481C1C}">
              <a14:useLocalDpi xmlns:a14="http://schemas.microsoft.com/office/drawing/2010/main" val="0"/>
            </a:ext>
          </a:extLst>
        </a:blip>
        <a:srcRect/>
        <a:stretch>
          <a:fillRect/>
        </a:stretch>
      </xdr:blipFill>
      <xdr:spPr>
        <a:xfrm>
          <a:off x="247650" y="14771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89</xdr:row>
      <xdr:rowOff>0</xdr:rowOff>
    </xdr:from>
    <xdr:to>
      <xdr:col>1</xdr:col>
      <xdr:colOff>219075</xdr:colOff>
      <xdr:row>89</xdr:row>
      <xdr:rowOff>142875</xdr:rowOff>
    </xdr:to>
    <xdr:pic>
      <xdr:nvPicPr>
        <xdr:cNvPr id="276" name="Picture 275" descr="http://upload.wikimedia.org/wikipedia/commons/thumb/6/6d/Flag_of_Saint_Vincent_and_the_Grenadines.svg/23px-Flag_of_Saint_Vincent_and_the_Grenadines.svg.png">
          <a:extLst>
            <a:ext uri="{FF2B5EF4-FFF2-40B4-BE49-F238E27FC236}">
              <a16:creationId xmlns:a16="http://schemas.microsoft.com/office/drawing/2014/main" id="{00000000-0008-0000-0100-000014010000}"/>
            </a:ext>
          </a:extLst>
        </xdr:cNvPr>
        <xdr:cNvPicPr>
          <a:picLocks noChangeAspect="1" noChangeArrowheads="1"/>
        </xdr:cNvPicPr>
      </xdr:nvPicPr>
      <xdr:blipFill>
        <a:blip xmlns:r="http://schemas.openxmlformats.org/officeDocument/2006/relationships" r:embed="rId88">
          <a:extLst>
            <a:ext uri="{28A0092B-C50C-407E-A947-70E740481C1C}">
              <a14:useLocalDpi xmlns:a14="http://schemas.microsoft.com/office/drawing/2010/main" val="0"/>
            </a:ext>
          </a:extLst>
        </a:blip>
        <a:srcRect/>
        <a:stretch>
          <a:fillRect/>
        </a:stretch>
      </xdr:blipFill>
      <xdr:spPr>
        <a:xfrm>
          <a:off x="247650" y="149237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90</xdr:row>
      <xdr:rowOff>0</xdr:rowOff>
    </xdr:from>
    <xdr:to>
      <xdr:col>1</xdr:col>
      <xdr:colOff>219075</xdr:colOff>
      <xdr:row>90</xdr:row>
      <xdr:rowOff>142875</xdr:rowOff>
    </xdr:to>
    <xdr:pic>
      <xdr:nvPicPr>
        <xdr:cNvPr id="277" name="Picture 276" descr="http://upload.wikimedia.org/wikipedia/commons/thumb/c/cf/Flag_of_Peru.svg/23px-Flag_of_Peru.svg.png">
          <a:extLst>
            <a:ext uri="{FF2B5EF4-FFF2-40B4-BE49-F238E27FC236}">
              <a16:creationId xmlns:a16="http://schemas.microsoft.com/office/drawing/2014/main" id="{00000000-0008-0000-0100-000015010000}"/>
            </a:ext>
          </a:extLst>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a:xfrm>
          <a:off x="247650" y="15076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219075</xdr:colOff>
      <xdr:row>91</xdr:row>
      <xdr:rowOff>142875</xdr:rowOff>
    </xdr:to>
    <xdr:pic>
      <xdr:nvPicPr>
        <xdr:cNvPr id="278" name="Picture 277" descr="http://upload.wikimedia.org/wikipedia/commons/thumb/9/9d/Flag_of_Angola.svg/23px-Flag_of_Angola.svg.png">
          <a:extLst>
            <a:ext uri="{FF2B5EF4-FFF2-40B4-BE49-F238E27FC236}">
              <a16:creationId xmlns:a16="http://schemas.microsoft.com/office/drawing/2014/main" id="{00000000-0008-0000-0100-000016010000}"/>
            </a:ext>
          </a:extLst>
        </xdr:cNvPr>
        <xdr:cNvPicPr>
          <a:picLocks noChangeAspect="1" noChangeArrowheads="1"/>
        </xdr:cNvPicPr>
      </xdr:nvPicPr>
      <xdr:blipFill>
        <a:blip xmlns:r="http://schemas.openxmlformats.org/officeDocument/2006/relationships" r:embed="rId90">
          <a:extLst>
            <a:ext uri="{28A0092B-C50C-407E-A947-70E740481C1C}">
              <a14:useLocalDpi xmlns:a14="http://schemas.microsoft.com/office/drawing/2010/main" val="0"/>
            </a:ext>
          </a:extLst>
        </a:blip>
        <a:srcRect/>
        <a:stretch>
          <a:fillRect/>
        </a:stretch>
      </xdr:blipFill>
      <xdr:spPr>
        <a:xfrm>
          <a:off x="247650" y="15228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219075</xdr:colOff>
      <xdr:row>92</xdr:row>
      <xdr:rowOff>142875</xdr:rowOff>
    </xdr:to>
    <xdr:pic>
      <xdr:nvPicPr>
        <xdr:cNvPr id="279" name="Picture 278" descr="http://upload.wikimedia.org/wikipedia/commons/thumb/e/e8/Flag_of_Ecuador.svg/23px-Flag_of_Ecuador.svg.png">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91">
          <a:extLst>
            <a:ext uri="{28A0092B-C50C-407E-A947-70E740481C1C}">
              <a14:useLocalDpi xmlns:a14="http://schemas.microsoft.com/office/drawing/2010/main" val="0"/>
            </a:ext>
          </a:extLst>
        </a:blip>
        <a:srcRect/>
        <a:stretch>
          <a:fillRect/>
        </a:stretch>
      </xdr:blipFill>
      <xdr:spPr>
        <a:xfrm>
          <a:off x="247650" y="15380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93</xdr:row>
      <xdr:rowOff>0</xdr:rowOff>
    </xdr:from>
    <xdr:to>
      <xdr:col>1</xdr:col>
      <xdr:colOff>219075</xdr:colOff>
      <xdr:row>93</xdr:row>
      <xdr:rowOff>142875</xdr:rowOff>
    </xdr:to>
    <xdr:pic>
      <xdr:nvPicPr>
        <xdr:cNvPr id="280" name="Picture 279" descr="http://upload.wikimedia.org/wikipedia/commons/thumb/f/ff/Flag_of_Serbia.svg/23px-Flag_of_Serbia.svg.png">
          <a:extLst>
            <a:ext uri="{FF2B5EF4-FFF2-40B4-BE49-F238E27FC236}">
              <a16:creationId xmlns:a16="http://schemas.microsoft.com/office/drawing/2014/main" id="{00000000-0008-0000-0100-000018010000}"/>
            </a:ext>
          </a:extLst>
        </xdr:cNvPr>
        <xdr:cNvPicPr>
          <a:picLocks noChangeAspect="1" noChangeArrowheads="1"/>
        </xdr:cNvPicPr>
      </xdr:nvPicPr>
      <xdr:blipFill>
        <a:blip xmlns:r="http://schemas.openxmlformats.org/officeDocument/2006/relationships" r:embed="rId92">
          <a:extLst>
            <a:ext uri="{28A0092B-C50C-407E-A947-70E740481C1C}">
              <a14:useLocalDpi xmlns:a14="http://schemas.microsoft.com/office/drawing/2010/main" val="0"/>
            </a:ext>
          </a:extLst>
        </a:blip>
        <a:srcRect/>
        <a:stretch>
          <a:fillRect/>
        </a:stretch>
      </xdr:blipFill>
      <xdr:spPr>
        <a:xfrm>
          <a:off x="247650" y="15533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94</xdr:row>
      <xdr:rowOff>0</xdr:rowOff>
    </xdr:from>
    <xdr:to>
      <xdr:col>1</xdr:col>
      <xdr:colOff>219075</xdr:colOff>
      <xdr:row>94</xdr:row>
      <xdr:rowOff>133350</xdr:rowOff>
    </xdr:to>
    <xdr:pic>
      <xdr:nvPicPr>
        <xdr:cNvPr id="281" name="Picture 280" descr="http://upload.wikimedia.org/wikipedia/commons/thumb/9/9f/Flag_of_the_Dominican_Republic.svg/23px-Flag_of_the_Dominican_Republic.svg.png">
          <a:extLst>
            <a:ext uri="{FF2B5EF4-FFF2-40B4-BE49-F238E27FC236}">
              <a16:creationId xmlns:a16="http://schemas.microsoft.com/office/drawing/2014/main" id="{00000000-0008-0000-0100-000019010000}"/>
            </a:ext>
          </a:extLst>
        </xdr:cNvPr>
        <xdr:cNvPicPr>
          <a:picLocks noChangeAspect="1" noChangeArrowheads="1"/>
        </xdr:cNvPicPr>
      </xdr:nvPicPr>
      <xdr:blipFill>
        <a:blip xmlns:r="http://schemas.openxmlformats.org/officeDocument/2006/relationships" r:embed="rId93">
          <a:extLst>
            <a:ext uri="{28A0092B-C50C-407E-A947-70E740481C1C}">
              <a14:useLocalDpi xmlns:a14="http://schemas.microsoft.com/office/drawing/2010/main" val="0"/>
            </a:ext>
          </a:extLst>
        </a:blip>
        <a:srcRect/>
        <a:stretch>
          <a:fillRect/>
        </a:stretch>
      </xdr:blipFill>
      <xdr:spPr>
        <a:xfrm>
          <a:off x="247650" y="156857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95</xdr:row>
      <xdr:rowOff>0</xdr:rowOff>
    </xdr:from>
    <xdr:to>
      <xdr:col>1</xdr:col>
      <xdr:colOff>219075</xdr:colOff>
      <xdr:row>95</xdr:row>
      <xdr:rowOff>142875</xdr:rowOff>
    </xdr:to>
    <xdr:pic>
      <xdr:nvPicPr>
        <xdr:cNvPr id="282" name="Picture 281" descr="http://upload.wikimedia.org/wikipedia/commons/thumb/a/a9/Flag_of_Thailand.svg/23px-Flag_of_Thailand.svg.png">
          <a:extLst>
            <a:ext uri="{FF2B5EF4-FFF2-40B4-BE49-F238E27FC236}">
              <a16:creationId xmlns:a16="http://schemas.microsoft.com/office/drawing/2014/main" id="{00000000-0008-0000-0100-00001A010000}"/>
            </a:ext>
          </a:extLst>
        </xdr:cNvPr>
        <xdr:cNvPicPr>
          <a:picLocks noChangeAspect="1" noChangeArrowheads="1"/>
        </xdr:cNvPicPr>
      </xdr:nvPicPr>
      <xdr:blipFill>
        <a:blip xmlns:r="http://schemas.openxmlformats.org/officeDocument/2006/relationships" r:embed="rId94">
          <a:extLst>
            <a:ext uri="{28A0092B-C50C-407E-A947-70E740481C1C}">
              <a14:useLocalDpi xmlns:a14="http://schemas.microsoft.com/office/drawing/2010/main" val="0"/>
            </a:ext>
          </a:extLst>
        </a:blip>
        <a:srcRect/>
        <a:stretch>
          <a:fillRect/>
        </a:stretch>
      </xdr:blipFill>
      <xdr:spPr>
        <a:xfrm>
          <a:off x="247650" y="15838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96</xdr:row>
      <xdr:rowOff>0</xdr:rowOff>
    </xdr:from>
    <xdr:to>
      <xdr:col>1</xdr:col>
      <xdr:colOff>219075</xdr:colOff>
      <xdr:row>96</xdr:row>
      <xdr:rowOff>142875</xdr:rowOff>
    </xdr:to>
    <xdr:pic>
      <xdr:nvPicPr>
        <xdr:cNvPr id="283" name="Picture 282" descr="http://upload.wikimedia.org/wikipedia/commons/thumb/0/00/Flag_of_Namibia.svg/23px-Flag_of_Namibia.svg.png">
          <a:extLst>
            <a:ext uri="{FF2B5EF4-FFF2-40B4-BE49-F238E27FC236}">
              <a16:creationId xmlns:a16="http://schemas.microsoft.com/office/drawing/2014/main" id="{00000000-0008-0000-0100-00001B010000}"/>
            </a:ext>
          </a:extLst>
        </xdr:cNvPr>
        <xdr:cNvPicPr>
          <a:picLocks noChangeAspect="1" noChangeArrowheads="1"/>
        </xdr:cNvPicPr>
      </xdr:nvPicPr>
      <xdr:blipFill>
        <a:blip xmlns:r="http://schemas.openxmlformats.org/officeDocument/2006/relationships" r:embed="rId95">
          <a:extLst>
            <a:ext uri="{28A0092B-C50C-407E-A947-70E740481C1C}">
              <a14:useLocalDpi xmlns:a14="http://schemas.microsoft.com/office/drawing/2010/main" val="0"/>
            </a:ext>
          </a:extLst>
        </a:blip>
        <a:srcRect/>
        <a:stretch>
          <a:fillRect/>
        </a:stretch>
      </xdr:blipFill>
      <xdr:spPr>
        <a:xfrm>
          <a:off x="247650" y="15990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219075</xdr:colOff>
      <xdr:row>97</xdr:row>
      <xdr:rowOff>142875</xdr:rowOff>
    </xdr:to>
    <xdr:pic>
      <xdr:nvPicPr>
        <xdr:cNvPr id="284" name="Picture 283" descr="http://upload.wikimedia.org/wikipedia/commons/thumb/7/77/Flag_of_Algeria.svg/23px-Flag_of_Algeria.svg.png">
          <a:extLst>
            <a:ext uri="{FF2B5EF4-FFF2-40B4-BE49-F238E27FC236}">
              <a16:creationId xmlns:a16="http://schemas.microsoft.com/office/drawing/2014/main" id="{00000000-0008-0000-0100-00001C010000}"/>
            </a:ext>
          </a:extLst>
        </xdr:cNvPr>
        <xdr:cNvPicPr>
          <a:picLocks noChangeAspect="1" noChangeArrowheads="1"/>
        </xdr:cNvPicPr>
      </xdr:nvPicPr>
      <xdr:blipFill>
        <a:blip xmlns:r="http://schemas.openxmlformats.org/officeDocument/2006/relationships" r:embed="rId96">
          <a:extLst>
            <a:ext uri="{28A0092B-C50C-407E-A947-70E740481C1C}">
              <a14:useLocalDpi xmlns:a14="http://schemas.microsoft.com/office/drawing/2010/main" val="0"/>
            </a:ext>
          </a:extLst>
        </a:blip>
        <a:srcRect/>
        <a:stretch>
          <a:fillRect/>
        </a:stretch>
      </xdr:blipFill>
      <xdr:spPr>
        <a:xfrm>
          <a:off x="247650" y="16142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219075</xdr:colOff>
      <xdr:row>98</xdr:row>
      <xdr:rowOff>114300</xdr:rowOff>
    </xdr:to>
    <xdr:pic>
      <xdr:nvPicPr>
        <xdr:cNvPr id="285" name="Picture 284" descr="http://upload.wikimedia.org/wikipedia/commons/thumb/c/c0/Flag_of_Jordan.svg/23px-Flag_of_Jordan.svg.png">
          <a:extLst>
            <a:ext uri="{FF2B5EF4-FFF2-40B4-BE49-F238E27FC236}">
              <a16:creationId xmlns:a16="http://schemas.microsoft.com/office/drawing/2014/main" id="{00000000-0008-0000-0100-00001D010000}"/>
            </a:ext>
          </a:extLst>
        </xdr:cNvPr>
        <xdr:cNvPicPr>
          <a:picLocks noChangeAspect="1" noChangeArrowheads="1"/>
        </xdr:cNvPicPr>
      </xdr:nvPicPr>
      <xdr:blipFill>
        <a:blip xmlns:r="http://schemas.openxmlformats.org/officeDocument/2006/relationships" r:embed="rId97">
          <a:extLst>
            <a:ext uri="{28A0092B-C50C-407E-A947-70E740481C1C}">
              <a14:useLocalDpi xmlns:a14="http://schemas.microsoft.com/office/drawing/2010/main" val="0"/>
            </a:ext>
          </a:extLst>
        </a:blip>
        <a:srcRect/>
        <a:stretch>
          <a:fillRect/>
        </a:stretch>
      </xdr:blipFill>
      <xdr:spPr>
        <a:xfrm>
          <a:off x="247650" y="162953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219075</xdr:colOff>
      <xdr:row>99</xdr:row>
      <xdr:rowOff>114300</xdr:rowOff>
    </xdr:to>
    <xdr:pic>
      <xdr:nvPicPr>
        <xdr:cNvPr id="286" name="Picture 285" descr="http://upload.wikimedia.org/wikipedia/commons/thumb/0/0a/Flag_of_Jamaica.svg/23px-Flag_of_Jamaica.svg.png">
          <a:extLst>
            <a:ext uri="{FF2B5EF4-FFF2-40B4-BE49-F238E27FC236}">
              <a16:creationId xmlns:a16="http://schemas.microsoft.com/office/drawing/2014/main" id="{00000000-0008-0000-0100-00001E010000}"/>
            </a:ext>
          </a:extLst>
        </xdr:cNvPr>
        <xdr:cNvPicPr>
          <a:picLocks noChangeAspect="1" noChangeArrowheads="1"/>
        </xdr:cNvPicPr>
      </xdr:nvPicPr>
      <xdr:blipFill>
        <a:blip xmlns:r="http://schemas.openxmlformats.org/officeDocument/2006/relationships" r:embed="rId98">
          <a:extLst>
            <a:ext uri="{28A0092B-C50C-407E-A947-70E740481C1C}">
              <a14:useLocalDpi xmlns:a14="http://schemas.microsoft.com/office/drawing/2010/main" val="0"/>
            </a:ext>
          </a:extLst>
        </a:blip>
        <a:srcRect/>
        <a:stretch>
          <a:fillRect/>
        </a:stretch>
      </xdr:blipFill>
      <xdr:spPr>
        <a:xfrm>
          <a:off x="247650" y="164477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100</xdr:row>
      <xdr:rowOff>0</xdr:rowOff>
    </xdr:from>
    <xdr:to>
      <xdr:col>1</xdr:col>
      <xdr:colOff>219075</xdr:colOff>
      <xdr:row>100</xdr:row>
      <xdr:rowOff>114300</xdr:rowOff>
    </xdr:to>
    <xdr:pic>
      <xdr:nvPicPr>
        <xdr:cNvPr id="287" name="Picture 286" descr="http://upload.wikimedia.org/wikipedia/commons/thumb/f/f8/Flag_of_Macedonia.svg/23px-Flag_of_Macedonia.svg.png">
          <a:extLst>
            <a:ext uri="{FF2B5EF4-FFF2-40B4-BE49-F238E27FC236}">
              <a16:creationId xmlns:a16="http://schemas.microsoft.com/office/drawing/2014/main" id="{00000000-0008-0000-0100-00001F010000}"/>
            </a:ext>
          </a:extLst>
        </xdr:cNvPr>
        <xdr:cNvPicPr>
          <a:picLocks noChangeAspect="1" noChangeArrowheads="1"/>
        </xdr:cNvPicPr>
      </xdr:nvPicPr>
      <xdr:blipFill>
        <a:blip xmlns:r="http://schemas.openxmlformats.org/officeDocument/2006/relationships" r:embed="rId99">
          <a:extLst>
            <a:ext uri="{28A0092B-C50C-407E-A947-70E740481C1C}">
              <a14:useLocalDpi xmlns:a14="http://schemas.microsoft.com/office/drawing/2010/main" val="0"/>
            </a:ext>
          </a:extLst>
        </a:blip>
        <a:srcRect/>
        <a:stretch>
          <a:fillRect/>
        </a:stretch>
      </xdr:blipFill>
      <xdr:spPr>
        <a:xfrm>
          <a:off x="247650" y="166001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101</xdr:row>
      <xdr:rowOff>0</xdr:rowOff>
    </xdr:from>
    <xdr:to>
      <xdr:col>1</xdr:col>
      <xdr:colOff>219075</xdr:colOff>
      <xdr:row>101</xdr:row>
      <xdr:rowOff>123825</xdr:rowOff>
    </xdr:to>
    <xdr:pic>
      <xdr:nvPicPr>
        <xdr:cNvPr id="288" name="Picture 287" descr="http://upload.wikimedia.org/wikipedia/commons/thumb/c/ca/Flag_of_Iran.svg/23px-Flag_of_Iran.svg.png">
          <a:extLst>
            <a:ext uri="{FF2B5EF4-FFF2-40B4-BE49-F238E27FC236}">
              <a16:creationId xmlns:a16="http://schemas.microsoft.com/office/drawing/2014/main" id="{00000000-0008-0000-0100-000020010000}"/>
            </a:ext>
          </a:extLst>
        </xdr:cNvPr>
        <xdr:cNvPicPr>
          <a:picLocks noChangeAspect="1" noChangeArrowheads="1"/>
        </xdr:cNvPicPr>
      </xdr:nvPicPr>
      <xdr:blipFill>
        <a:blip xmlns:r="http://schemas.openxmlformats.org/officeDocument/2006/relationships" r:embed="rId100">
          <a:extLst>
            <a:ext uri="{28A0092B-C50C-407E-A947-70E740481C1C}">
              <a14:useLocalDpi xmlns:a14="http://schemas.microsoft.com/office/drawing/2010/main" val="0"/>
            </a:ext>
          </a:extLst>
        </a:blip>
        <a:srcRect/>
        <a:stretch>
          <a:fillRect/>
        </a:stretch>
      </xdr:blipFill>
      <xdr:spPr>
        <a:xfrm>
          <a:off x="247650" y="16752570"/>
          <a:ext cx="2190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102</xdr:row>
      <xdr:rowOff>0</xdr:rowOff>
    </xdr:from>
    <xdr:to>
      <xdr:col>1</xdr:col>
      <xdr:colOff>219075</xdr:colOff>
      <xdr:row>102</xdr:row>
      <xdr:rowOff>114300</xdr:rowOff>
    </xdr:to>
    <xdr:pic>
      <xdr:nvPicPr>
        <xdr:cNvPr id="289" name="Picture 288" descr="http://upload.wikimedia.org/wikipedia/commons/thumb/b/bf/Flag_of_Bosnia_and_Herzegovina.svg/23px-Flag_of_Bosnia_and_Herzegovina.svg.png">
          <a:extLst>
            <a:ext uri="{FF2B5EF4-FFF2-40B4-BE49-F238E27FC236}">
              <a16:creationId xmlns:a16="http://schemas.microsoft.com/office/drawing/2014/main" id="{00000000-0008-0000-0100-000021010000}"/>
            </a:ext>
          </a:extLst>
        </xdr:cNvPr>
        <xdr:cNvPicPr>
          <a:picLocks noChangeAspect="1" noChangeArrowheads="1"/>
        </xdr:cNvPicPr>
      </xdr:nvPicPr>
      <xdr:blipFill>
        <a:blip xmlns:r="http://schemas.openxmlformats.org/officeDocument/2006/relationships" r:embed="rId101">
          <a:extLst>
            <a:ext uri="{28A0092B-C50C-407E-A947-70E740481C1C}">
              <a14:useLocalDpi xmlns:a14="http://schemas.microsoft.com/office/drawing/2010/main" val="0"/>
            </a:ext>
          </a:extLst>
        </a:blip>
        <a:srcRect/>
        <a:stretch>
          <a:fillRect/>
        </a:stretch>
      </xdr:blipFill>
      <xdr:spPr>
        <a:xfrm>
          <a:off x="247650" y="169049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103</xdr:row>
      <xdr:rowOff>0</xdr:rowOff>
    </xdr:from>
    <xdr:to>
      <xdr:col>1</xdr:col>
      <xdr:colOff>219075</xdr:colOff>
      <xdr:row>103</xdr:row>
      <xdr:rowOff>142875</xdr:rowOff>
    </xdr:to>
    <xdr:pic>
      <xdr:nvPicPr>
        <xdr:cNvPr id="290" name="Picture 289" descr="http://upload.wikimedia.org/wikipedia/commons/thumb/e/e7/Flag_of_Belize.svg/23px-Flag_of_Belize.svg.png">
          <a:extLst>
            <a:ext uri="{FF2B5EF4-FFF2-40B4-BE49-F238E27FC236}">
              <a16:creationId xmlns:a16="http://schemas.microsoft.com/office/drawing/2014/main" id="{00000000-0008-0000-0100-000022010000}"/>
            </a:ext>
          </a:extLst>
        </xdr:cNvPr>
        <xdr:cNvPicPr>
          <a:picLocks noChangeAspect="1" noChangeArrowheads="1"/>
        </xdr:cNvPicPr>
      </xdr:nvPicPr>
      <xdr:blipFill>
        <a:blip xmlns:r="http://schemas.openxmlformats.org/officeDocument/2006/relationships" r:embed="rId102">
          <a:extLst>
            <a:ext uri="{28A0092B-C50C-407E-A947-70E740481C1C}">
              <a14:useLocalDpi xmlns:a14="http://schemas.microsoft.com/office/drawing/2010/main" val="0"/>
            </a:ext>
          </a:extLst>
        </a:blip>
        <a:srcRect/>
        <a:stretch>
          <a:fillRect/>
        </a:stretch>
      </xdr:blipFill>
      <xdr:spPr>
        <a:xfrm>
          <a:off x="247650" y="17057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219075</xdr:colOff>
      <xdr:row>104</xdr:row>
      <xdr:rowOff>114300</xdr:rowOff>
    </xdr:to>
    <xdr:pic>
      <xdr:nvPicPr>
        <xdr:cNvPr id="291" name="Picture 290" descr="http://upload.wikimedia.org/wikipedia/commons/thumb/b/ba/Flag_of_Fiji.svg/23px-Flag_of_Fiji.svg.png">
          <a:extLst>
            <a:ext uri="{FF2B5EF4-FFF2-40B4-BE49-F238E27FC236}">
              <a16:creationId xmlns:a16="http://schemas.microsoft.com/office/drawing/2014/main" id="{00000000-0008-0000-0100-000023010000}"/>
            </a:ext>
          </a:extLst>
        </xdr:cNvPr>
        <xdr:cNvPicPr>
          <a:picLocks noChangeAspect="1" noChangeArrowheads="1"/>
        </xdr:cNvPicPr>
      </xdr:nvPicPr>
      <xdr:blipFill>
        <a:blip xmlns:r="http://schemas.openxmlformats.org/officeDocument/2006/relationships" r:embed="rId103">
          <a:extLst>
            <a:ext uri="{28A0092B-C50C-407E-A947-70E740481C1C}">
              <a14:useLocalDpi xmlns:a14="http://schemas.microsoft.com/office/drawing/2010/main" val="0"/>
            </a:ext>
          </a:extLst>
        </a:blip>
        <a:srcRect/>
        <a:stretch>
          <a:fillRect/>
        </a:stretch>
      </xdr:blipFill>
      <xdr:spPr>
        <a:xfrm>
          <a:off x="247650" y="172097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105</xdr:row>
      <xdr:rowOff>0</xdr:rowOff>
    </xdr:from>
    <xdr:to>
      <xdr:col>1</xdr:col>
      <xdr:colOff>219075</xdr:colOff>
      <xdr:row>105</xdr:row>
      <xdr:rowOff>114300</xdr:rowOff>
    </xdr:to>
    <xdr:pic>
      <xdr:nvPicPr>
        <xdr:cNvPr id="292" name="Picture 291" descr="http://upload.wikimedia.org/wikipedia/commons/thumb/9/9a/Flag_of_Tonga.svg/23px-Flag_of_Tonga.svg.png">
          <a:extLst>
            <a:ext uri="{FF2B5EF4-FFF2-40B4-BE49-F238E27FC236}">
              <a16:creationId xmlns:a16="http://schemas.microsoft.com/office/drawing/2014/main" id="{00000000-0008-0000-0100-000024010000}"/>
            </a:ext>
          </a:extLst>
        </xdr:cNvPr>
        <xdr:cNvPicPr>
          <a:picLocks noChangeAspect="1" noChangeArrowheads="1"/>
        </xdr:cNvPicPr>
      </xdr:nvPicPr>
      <xdr:blipFill>
        <a:blip xmlns:r="http://schemas.openxmlformats.org/officeDocument/2006/relationships" r:embed="rId104">
          <a:extLst>
            <a:ext uri="{28A0092B-C50C-407E-A947-70E740481C1C}">
              <a14:useLocalDpi xmlns:a14="http://schemas.microsoft.com/office/drawing/2010/main" val="0"/>
            </a:ext>
          </a:extLst>
        </a:blip>
        <a:srcRect/>
        <a:stretch>
          <a:fillRect/>
        </a:stretch>
      </xdr:blipFill>
      <xdr:spPr>
        <a:xfrm>
          <a:off x="247650" y="173621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200025</xdr:colOff>
      <xdr:row>106</xdr:row>
      <xdr:rowOff>142875</xdr:rowOff>
    </xdr:to>
    <xdr:pic>
      <xdr:nvPicPr>
        <xdr:cNvPr id="293" name="Picture 292" descr="http://upload.wikimedia.org/wikipedia/commons/thumb/3/36/Flag_of_Albania.svg/21px-Flag_of_Albania.svg.png">
          <a:extLst>
            <a:ext uri="{FF2B5EF4-FFF2-40B4-BE49-F238E27FC236}">
              <a16:creationId xmlns:a16="http://schemas.microsoft.com/office/drawing/2014/main" id="{00000000-0008-0000-0100-000025010000}"/>
            </a:ext>
          </a:extLst>
        </xdr:cNvPr>
        <xdr:cNvPicPr>
          <a:picLocks noChangeAspect="1" noChangeArrowheads="1"/>
        </xdr:cNvPicPr>
      </xdr:nvPicPr>
      <xdr:blipFill>
        <a:blip xmlns:r="http://schemas.openxmlformats.org/officeDocument/2006/relationships" r:embed="rId105">
          <a:extLst>
            <a:ext uri="{28A0092B-C50C-407E-A947-70E740481C1C}">
              <a14:useLocalDpi xmlns:a14="http://schemas.microsoft.com/office/drawing/2010/main" val="0"/>
            </a:ext>
          </a:extLst>
        </a:blip>
        <a:srcRect/>
        <a:stretch>
          <a:fillRect/>
        </a:stretch>
      </xdr:blipFill>
      <xdr:spPr>
        <a:xfrm>
          <a:off x="247650" y="17514570"/>
          <a:ext cx="2000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xdr:row>
      <xdr:rowOff>0</xdr:rowOff>
    </xdr:from>
    <xdr:to>
      <xdr:col>1</xdr:col>
      <xdr:colOff>219075</xdr:colOff>
      <xdr:row>107</xdr:row>
      <xdr:rowOff>142875</xdr:rowOff>
    </xdr:to>
    <xdr:pic>
      <xdr:nvPicPr>
        <xdr:cNvPr id="294" name="Picture 293" descr="http://upload.wikimedia.org/wikipedia/commons/thumb/c/ce/Flag_of_Tunisia.svg/23px-Flag_of_Tunisia.svg.png">
          <a:extLst>
            <a:ext uri="{FF2B5EF4-FFF2-40B4-BE49-F238E27FC236}">
              <a16:creationId xmlns:a16="http://schemas.microsoft.com/office/drawing/2014/main" id="{00000000-0008-0000-0100-000026010000}"/>
            </a:ext>
          </a:extLst>
        </xdr:cNvPr>
        <xdr:cNvPicPr>
          <a:picLocks noChangeAspect="1" noChangeArrowheads="1"/>
        </xdr:cNvPicPr>
      </xdr:nvPicPr>
      <xdr:blipFill>
        <a:blip xmlns:r="http://schemas.openxmlformats.org/officeDocument/2006/relationships" r:embed="rId106">
          <a:extLst>
            <a:ext uri="{28A0092B-C50C-407E-A947-70E740481C1C}">
              <a14:useLocalDpi xmlns:a14="http://schemas.microsoft.com/office/drawing/2010/main" val="0"/>
            </a:ext>
          </a:extLst>
        </a:blip>
        <a:srcRect/>
        <a:stretch>
          <a:fillRect/>
        </a:stretch>
      </xdr:blipFill>
      <xdr:spPr>
        <a:xfrm>
          <a:off x="247650" y="17666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108</xdr:row>
      <xdr:rowOff>0</xdr:rowOff>
    </xdr:from>
    <xdr:to>
      <xdr:col>1</xdr:col>
      <xdr:colOff>219075</xdr:colOff>
      <xdr:row>108</xdr:row>
      <xdr:rowOff>123825</xdr:rowOff>
    </xdr:to>
    <xdr:pic>
      <xdr:nvPicPr>
        <xdr:cNvPr id="295" name="Picture 294" descr="http://upload.wikimedia.org/wikipedia/commons/thumb/2/27/Flag_of_Paraguay.svg/23px-Flag_of_Paraguay.svg.png">
          <a:extLst>
            <a:ext uri="{FF2B5EF4-FFF2-40B4-BE49-F238E27FC236}">
              <a16:creationId xmlns:a16="http://schemas.microsoft.com/office/drawing/2014/main" id="{00000000-0008-0000-0100-000027010000}"/>
            </a:ext>
          </a:extLst>
        </xdr:cNvPr>
        <xdr:cNvPicPr>
          <a:picLocks noChangeAspect="1" noChangeArrowheads="1"/>
        </xdr:cNvPicPr>
      </xdr:nvPicPr>
      <xdr:blipFill>
        <a:blip xmlns:r="http://schemas.openxmlformats.org/officeDocument/2006/relationships" r:embed="rId107">
          <a:extLst>
            <a:ext uri="{28A0092B-C50C-407E-A947-70E740481C1C}">
              <a14:useLocalDpi xmlns:a14="http://schemas.microsoft.com/office/drawing/2010/main" val="0"/>
            </a:ext>
          </a:extLst>
        </a:blip>
        <a:srcRect/>
        <a:stretch>
          <a:fillRect/>
        </a:stretch>
      </xdr:blipFill>
      <xdr:spPr>
        <a:xfrm>
          <a:off x="247650" y="17819370"/>
          <a:ext cx="2190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xdr:col>
      <xdr:colOff>219075</xdr:colOff>
      <xdr:row>109</xdr:row>
      <xdr:rowOff>114300</xdr:rowOff>
    </xdr:to>
    <xdr:pic>
      <xdr:nvPicPr>
        <xdr:cNvPr id="296" name="Picture 295" descr="http://upload.wikimedia.org/wikipedia/commons/thumb/3/31/Flag_of_Samoa.svg/23px-Flag_of_Samoa.svg.png">
          <a:extLst>
            <a:ext uri="{FF2B5EF4-FFF2-40B4-BE49-F238E27FC236}">
              <a16:creationId xmlns:a16="http://schemas.microsoft.com/office/drawing/2014/main" id="{00000000-0008-0000-0100-000028010000}"/>
            </a:ext>
          </a:extLst>
        </xdr:cNvPr>
        <xdr:cNvPicPr>
          <a:picLocks noChangeAspect="1" noChangeArrowheads="1"/>
        </xdr:cNvPicPr>
      </xdr:nvPicPr>
      <xdr:blipFill>
        <a:blip xmlns:r="http://schemas.openxmlformats.org/officeDocument/2006/relationships" r:embed="rId108">
          <a:extLst>
            <a:ext uri="{28A0092B-C50C-407E-A947-70E740481C1C}">
              <a14:useLocalDpi xmlns:a14="http://schemas.microsoft.com/office/drawing/2010/main" val="0"/>
            </a:ext>
          </a:extLst>
        </a:blip>
        <a:srcRect/>
        <a:stretch>
          <a:fillRect/>
        </a:stretch>
      </xdr:blipFill>
      <xdr:spPr>
        <a:xfrm>
          <a:off x="247650" y="179717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110</xdr:row>
      <xdr:rowOff>0</xdr:rowOff>
    </xdr:from>
    <xdr:to>
      <xdr:col>1</xdr:col>
      <xdr:colOff>219075</xdr:colOff>
      <xdr:row>110</xdr:row>
      <xdr:rowOff>114300</xdr:rowOff>
    </xdr:to>
    <xdr:pic>
      <xdr:nvPicPr>
        <xdr:cNvPr id="297" name="Picture 296" descr="http://upload.wikimedia.org/wikipedia/commons/thumb/2/26/Flag_of_East_Timor.svg/23px-Flag_of_East_Timor.svg.png">
          <a:extLst>
            <a:ext uri="{FF2B5EF4-FFF2-40B4-BE49-F238E27FC236}">
              <a16:creationId xmlns:a16="http://schemas.microsoft.com/office/drawing/2014/main" id="{00000000-0008-0000-0100-000029010000}"/>
            </a:ext>
          </a:extLst>
        </xdr:cNvPr>
        <xdr:cNvPicPr>
          <a:picLocks noChangeAspect="1" noChangeArrowheads="1"/>
        </xdr:cNvPicPr>
      </xdr:nvPicPr>
      <xdr:blipFill>
        <a:blip xmlns:r="http://schemas.openxmlformats.org/officeDocument/2006/relationships" r:embed="rId109">
          <a:extLst>
            <a:ext uri="{28A0092B-C50C-407E-A947-70E740481C1C}">
              <a14:useLocalDpi xmlns:a14="http://schemas.microsoft.com/office/drawing/2010/main" val="0"/>
            </a:ext>
          </a:extLst>
        </a:blip>
        <a:srcRect/>
        <a:stretch>
          <a:fillRect/>
        </a:stretch>
      </xdr:blipFill>
      <xdr:spPr>
        <a:xfrm>
          <a:off x="247650" y="181241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111</xdr:row>
      <xdr:rowOff>0</xdr:rowOff>
    </xdr:from>
    <xdr:to>
      <xdr:col>1</xdr:col>
      <xdr:colOff>219075</xdr:colOff>
      <xdr:row>111</xdr:row>
      <xdr:rowOff>114300</xdr:rowOff>
    </xdr:to>
    <xdr:pic>
      <xdr:nvPicPr>
        <xdr:cNvPr id="298" name="Picture 297" descr="http://upload.wikimedia.org/wikipedia/commons/thumb/4/4c/Flag_of_Mongolia.svg/23px-Flag_of_Mongolia.svg.png">
          <a:extLst>
            <a:ext uri="{FF2B5EF4-FFF2-40B4-BE49-F238E27FC236}">
              <a16:creationId xmlns:a16="http://schemas.microsoft.com/office/drawing/2014/main" id="{00000000-0008-0000-0100-00002A010000}"/>
            </a:ext>
          </a:extLst>
        </xdr:cNvPr>
        <xdr:cNvPicPr>
          <a:picLocks noChangeAspect="1" noChangeArrowheads="1"/>
        </xdr:cNvPicPr>
      </xdr:nvPicPr>
      <xdr:blipFill>
        <a:blip xmlns:r="http://schemas.openxmlformats.org/officeDocument/2006/relationships" r:embed="rId110">
          <a:extLst>
            <a:ext uri="{28A0092B-C50C-407E-A947-70E740481C1C}">
              <a14:useLocalDpi xmlns:a14="http://schemas.microsoft.com/office/drawing/2010/main" val="0"/>
            </a:ext>
          </a:extLst>
        </a:blip>
        <a:srcRect/>
        <a:stretch>
          <a:fillRect/>
        </a:stretch>
      </xdr:blipFill>
      <xdr:spPr>
        <a:xfrm>
          <a:off x="247650" y="182765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112</xdr:row>
      <xdr:rowOff>0</xdr:rowOff>
    </xdr:from>
    <xdr:to>
      <xdr:col>1</xdr:col>
      <xdr:colOff>219075</xdr:colOff>
      <xdr:row>112</xdr:row>
      <xdr:rowOff>142875</xdr:rowOff>
    </xdr:to>
    <xdr:pic>
      <xdr:nvPicPr>
        <xdr:cNvPr id="299" name="Picture 298" descr="http://upload.wikimedia.org/wikipedia/commons/thumb/4/49/Flag_of_Ukraine.svg/23px-Flag_of_Ukraine.svg.png">
          <a:extLst>
            <a:ext uri="{FF2B5EF4-FFF2-40B4-BE49-F238E27FC236}">
              <a16:creationId xmlns:a16="http://schemas.microsoft.com/office/drawing/2014/main" id="{00000000-0008-0000-0100-00002B010000}"/>
            </a:ext>
          </a:extLst>
        </xdr:cNvPr>
        <xdr:cNvPicPr>
          <a:picLocks noChangeAspect="1" noChangeArrowheads="1"/>
        </xdr:cNvPicPr>
      </xdr:nvPicPr>
      <xdr:blipFill>
        <a:blip xmlns:r="http://schemas.openxmlformats.org/officeDocument/2006/relationships" r:embed="rId111">
          <a:extLst>
            <a:ext uri="{28A0092B-C50C-407E-A947-70E740481C1C}">
              <a14:useLocalDpi xmlns:a14="http://schemas.microsoft.com/office/drawing/2010/main" val="0"/>
            </a:ext>
          </a:extLst>
        </a:blip>
        <a:srcRect/>
        <a:stretch>
          <a:fillRect/>
        </a:stretch>
      </xdr:blipFill>
      <xdr:spPr>
        <a:xfrm>
          <a:off x="247650" y="18428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200025</xdr:colOff>
      <xdr:row>113</xdr:row>
      <xdr:rowOff>142875</xdr:rowOff>
    </xdr:to>
    <xdr:pic>
      <xdr:nvPicPr>
        <xdr:cNvPr id="300" name="Picture 299" descr="http://upload.wikimedia.org/wikipedia/commons/thumb/1/1f/Flag_of_Kosovo.svg/21px-Flag_of_Kosovo.svg.png">
          <a:extLst>
            <a:ext uri="{FF2B5EF4-FFF2-40B4-BE49-F238E27FC236}">
              <a16:creationId xmlns:a16="http://schemas.microsoft.com/office/drawing/2014/main" id="{00000000-0008-0000-0100-00002C010000}"/>
            </a:ext>
          </a:extLst>
        </xdr:cNvPr>
        <xdr:cNvPicPr>
          <a:picLocks noChangeAspect="1" noChangeArrowheads="1"/>
        </xdr:cNvPicPr>
      </xdr:nvPicPr>
      <xdr:blipFill>
        <a:blip xmlns:r="http://schemas.openxmlformats.org/officeDocument/2006/relationships" r:embed="rId112">
          <a:extLst>
            <a:ext uri="{28A0092B-C50C-407E-A947-70E740481C1C}">
              <a14:useLocalDpi xmlns:a14="http://schemas.microsoft.com/office/drawing/2010/main" val="0"/>
            </a:ext>
          </a:extLst>
        </a:blip>
        <a:srcRect/>
        <a:stretch>
          <a:fillRect/>
        </a:stretch>
      </xdr:blipFill>
      <xdr:spPr>
        <a:xfrm>
          <a:off x="247650" y="18581370"/>
          <a:ext cx="2000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114</xdr:row>
      <xdr:rowOff>0</xdr:rowOff>
    </xdr:from>
    <xdr:to>
      <xdr:col>1</xdr:col>
      <xdr:colOff>219075</xdr:colOff>
      <xdr:row>114</xdr:row>
      <xdr:rowOff>123825</xdr:rowOff>
    </xdr:to>
    <xdr:pic>
      <xdr:nvPicPr>
        <xdr:cNvPr id="301" name="Picture 300" descr="http://upload.wikimedia.org/wikipedia/commons/thumb/3/34/Flag_of_El_Salvador.svg/23px-Flag_of_El_Salvador.svg.png">
          <a:extLst>
            <a:ext uri="{FF2B5EF4-FFF2-40B4-BE49-F238E27FC236}">
              <a16:creationId xmlns:a16="http://schemas.microsoft.com/office/drawing/2014/main" id="{00000000-0008-0000-0100-00002D010000}"/>
            </a:ext>
          </a:extLst>
        </xdr:cNvPr>
        <xdr:cNvPicPr>
          <a:picLocks noChangeAspect="1" noChangeArrowheads="1"/>
        </xdr:cNvPicPr>
      </xdr:nvPicPr>
      <xdr:blipFill>
        <a:blip xmlns:r="http://schemas.openxmlformats.org/officeDocument/2006/relationships" r:embed="rId113">
          <a:extLst>
            <a:ext uri="{28A0092B-C50C-407E-A947-70E740481C1C}">
              <a14:useLocalDpi xmlns:a14="http://schemas.microsoft.com/office/drawing/2010/main" val="0"/>
            </a:ext>
          </a:extLst>
        </a:blip>
        <a:srcRect/>
        <a:stretch>
          <a:fillRect/>
        </a:stretch>
      </xdr:blipFill>
      <xdr:spPr>
        <a:xfrm>
          <a:off x="247650" y="18733770"/>
          <a:ext cx="2190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219075</xdr:colOff>
      <xdr:row>115</xdr:row>
      <xdr:rowOff>133350</xdr:rowOff>
    </xdr:to>
    <xdr:pic>
      <xdr:nvPicPr>
        <xdr:cNvPr id="302" name="Picture 301" descr="http://upload.wikimedia.org/wikipedia/commons/thumb/9/99/Flag_of_Guyana.svg/23px-Flag_of_Guyana.svg.png">
          <a:extLst>
            <a:ext uri="{FF2B5EF4-FFF2-40B4-BE49-F238E27FC236}">
              <a16:creationId xmlns:a16="http://schemas.microsoft.com/office/drawing/2014/main" id="{00000000-0008-0000-0100-00002E010000}"/>
            </a:ext>
          </a:extLst>
        </xdr:cNvPr>
        <xdr:cNvPicPr>
          <a:picLocks noChangeAspect="1" noChangeArrowheads="1"/>
        </xdr:cNvPicPr>
      </xdr:nvPicPr>
      <xdr:blipFill>
        <a:blip xmlns:r="http://schemas.openxmlformats.org/officeDocument/2006/relationships" r:embed="rId114">
          <a:extLst>
            <a:ext uri="{28A0092B-C50C-407E-A947-70E740481C1C}">
              <a14:useLocalDpi xmlns:a14="http://schemas.microsoft.com/office/drawing/2010/main" val="0"/>
            </a:ext>
          </a:extLst>
        </a:blip>
        <a:srcRect/>
        <a:stretch>
          <a:fillRect/>
        </a:stretch>
      </xdr:blipFill>
      <xdr:spPr>
        <a:xfrm>
          <a:off x="247650" y="188861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116</xdr:row>
      <xdr:rowOff>0</xdr:rowOff>
    </xdr:from>
    <xdr:to>
      <xdr:col>1</xdr:col>
      <xdr:colOff>219075</xdr:colOff>
      <xdr:row>116</xdr:row>
      <xdr:rowOff>133350</xdr:rowOff>
    </xdr:to>
    <xdr:pic>
      <xdr:nvPicPr>
        <xdr:cNvPr id="303" name="Picture 302" descr="http://upload.wikimedia.org/wikipedia/commons/thumb/3/38/Flag_of_Cape_Verde.svg/23px-Flag_of_Cape_Verde.svg.png">
          <a:extLst>
            <a:ext uri="{FF2B5EF4-FFF2-40B4-BE49-F238E27FC236}">
              <a16:creationId xmlns:a16="http://schemas.microsoft.com/office/drawing/2014/main" id="{00000000-0008-0000-0100-00002F010000}"/>
            </a:ext>
          </a:extLst>
        </xdr:cNvPr>
        <xdr:cNvPicPr>
          <a:picLocks noChangeAspect="1" noChangeArrowheads="1"/>
        </xdr:cNvPicPr>
      </xdr:nvPicPr>
      <xdr:blipFill>
        <a:blip xmlns:r="http://schemas.openxmlformats.org/officeDocument/2006/relationships" r:embed="rId115">
          <a:extLst>
            <a:ext uri="{28A0092B-C50C-407E-A947-70E740481C1C}">
              <a14:useLocalDpi xmlns:a14="http://schemas.microsoft.com/office/drawing/2010/main" val="0"/>
            </a:ext>
          </a:extLst>
        </a:blip>
        <a:srcRect/>
        <a:stretch>
          <a:fillRect/>
        </a:stretch>
      </xdr:blipFill>
      <xdr:spPr>
        <a:xfrm>
          <a:off x="247650" y="190385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117</xdr:row>
      <xdr:rowOff>0</xdr:rowOff>
    </xdr:from>
    <xdr:to>
      <xdr:col>1</xdr:col>
      <xdr:colOff>219075</xdr:colOff>
      <xdr:row>117</xdr:row>
      <xdr:rowOff>142875</xdr:rowOff>
    </xdr:to>
    <xdr:pic>
      <xdr:nvPicPr>
        <xdr:cNvPr id="304" name="Picture 303" descr="http://upload.wikimedia.org/wikipedia/commons/thumb/0/0f/Flag_of_Georgia.svg/23px-Flag_of_Georgia.svg.png">
          <a:extLst>
            <a:ext uri="{FF2B5EF4-FFF2-40B4-BE49-F238E27FC236}">
              <a16:creationId xmlns:a16="http://schemas.microsoft.com/office/drawing/2014/main" id="{00000000-0008-0000-0100-000030010000}"/>
            </a:ext>
          </a:extLst>
        </xdr:cNvPr>
        <xdr:cNvPicPr>
          <a:picLocks noChangeAspect="1" noChangeArrowheads="1"/>
        </xdr:cNvPicPr>
      </xdr:nvPicPr>
      <xdr:blipFill>
        <a:blip xmlns:r="http://schemas.openxmlformats.org/officeDocument/2006/relationships" r:embed="rId116">
          <a:extLst>
            <a:ext uri="{28A0092B-C50C-407E-A947-70E740481C1C}">
              <a14:useLocalDpi xmlns:a14="http://schemas.microsoft.com/office/drawing/2010/main" val="0"/>
            </a:ext>
          </a:extLst>
        </a:blip>
        <a:srcRect/>
        <a:stretch>
          <a:fillRect/>
        </a:stretch>
      </xdr:blipFill>
      <xdr:spPr>
        <a:xfrm>
          <a:off x="247650" y="19190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118</xdr:row>
      <xdr:rowOff>0</xdr:rowOff>
    </xdr:from>
    <xdr:to>
      <xdr:col>1</xdr:col>
      <xdr:colOff>219075</xdr:colOff>
      <xdr:row>118</xdr:row>
      <xdr:rowOff>114300</xdr:rowOff>
    </xdr:to>
    <xdr:pic>
      <xdr:nvPicPr>
        <xdr:cNvPr id="305" name="Picture 304" descr="http://upload.wikimedia.org/wikipedia/commons/thumb/3/38/Flag_of_Tuvalu.svg/23px-Flag_of_Tuvalu.svg.png">
          <a:extLst>
            <a:ext uri="{FF2B5EF4-FFF2-40B4-BE49-F238E27FC236}">
              <a16:creationId xmlns:a16="http://schemas.microsoft.com/office/drawing/2014/main" id="{00000000-0008-0000-0100-000031010000}"/>
            </a:ext>
          </a:extLst>
        </xdr:cNvPr>
        <xdr:cNvPicPr>
          <a:picLocks noChangeAspect="1" noChangeArrowheads="1"/>
        </xdr:cNvPicPr>
      </xdr:nvPicPr>
      <xdr:blipFill>
        <a:blip xmlns:r="http://schemas.openxmlformats.org/officeDocument/2006/relationships" r:embed="rId117">
          <a:extLst>
            <a:ext uri="{28A0092B-C50C-407E-A947-70E740481C1C}">
              <a14:useLocalDpi xmlns:a14="http://schemas.microsoft.com/office/drawing/2010/main" val="0"/>
            </a:ext>
          </a:extLst>
        </a:blip>
        <a:srcRect/>
        <a:stretch>
          <a:fillRect/>
        </a:stretch>
      </xdr:blipFill>
      <xdr:spPr>
        <a:xfrm>
          <a:off x="247650" y="193433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219075</xdr:colOff>
      <xdr:row>119</xdr:row>
      <xdr:rowOff>142875</xdr:rowOff>
    </xdr:to>
    <xdr:pic>
      <xdr:nvPicPr>
        <xdr:cNvPr id="306" name="Picture 305" descr="http://upload.wikimedia.org/wikipedia/commons/thumb/9/9f/Flag_of_Indonesia.svg/23px-Flag_of_Indonesia.svg.png">
          <a:extLst>
            <a:ext uri="{FF2B5EF4-FFF2-40B4-BE49-F238E27FC236}">
              <a16:creationId xmlns:a16="http://schemas.microsoft.com/office/drawing/2014/main" id="{00000000-0008-0000-0100-000032010000}"/>
            </a:ext>
          </a:extLst>
        </xdr:cNvPr>
        <xdr:cNvPicPr>
          <a:picLocks noChangeAspect="1" noChangeArrowheads="1"/>
        </xdr:cNvPicPr>
      </xdr:nvPicPr>
      <xdr:blipFill>
        <a:blip xmlns:r="http://schemas.openxmlformats.org/officeDocument/2006/relationships" r:embed="rId118">
          <a:extLst>
            <a:ext uri="{28A0092B-C50C-407E-A947-70E740481C1C}">
              <a14:useLocalDpi xmlns:a14="http://schemas.microsoft.com/office/drawing/2010/main" val="0"/>
            </a:ext>
          </a:extLst>
        </a:blip>
        <a:srcRect/>
        <a:stretch>
          <a:fillRect/>
        </a:stretch>
      </xdr:blipFill>
      <xdr:spPr>
        <a:xfrm>
          <a:off x="247650" y="194957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120</xdr:row>
      <xdr:rowOff>0</xdr:rowOff>
    </xdr:from>
    <xdr:to>
      <xdr:col>1</xdr:col>
      <xdr:colOff>219075</xdr:colOff>
      <xdr:row>120</xdr:row>
      <xdr:rowOff>133350</xdr:rowOff>
    </xdr:to>
    <xdr:pic>
      <xdr:nvPicPr>
        <xdr:cNvPr id="307" name="Picture 306" descr="http://upload.wikimedia.org/wikipedia/commons/thumb/e/ec/Flag_of_Guatemala.svg/23px-Flag_of_Guatemala.svg.png">
          <a:extLst>
            <a:ext uri="{FF2B5EF4-FFF2-40B4-BE49-F238E27FC236}">
              <a16:creationId xmlns:a16="http://schemas.microsoft.com/office/drawing/2014/main" id="{00000000-0008-0000-0100-000033010000}"/>
            </a:ext>
          </a:extLst>
        </xdr:cNvPr>
        <xdr:cNvPicPr>
          <a:picLocks noChangeAspect="1" noChangeArrowheads="1"/>
        </xdr:cNvPicPr>
      </xdr:nvPicPr>
      <xdr:blipFill>
        <a:blip xmlns:r="http://schemas.openxmlformats.org/officeDocument/2006/relationships" r:embed="rId119">
          <a:extLst>
            <a:ext uri="{28A0092B-C50C-407E-A947-70E740481C1C}">
              <a14:useLocalDpi xmlns:a14="http://schemas.microsoft.com/office/drawing/2010/main" val="0"/>
            </a:ext>
          </a:extLst>
        </a:blip>
        <a:srcRect/>
        <a:stretch>
          <a:fillRect/>
        </a:stretch>
      </xdr:blipFill>
      <xdr:spPr>
        <a:xfrm>
          <a:off x="247650" y="196481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121</xdr:row>
      <xdr:rowOff>0</xdr:rowOff>
    </xdr:from>
    <xdr:to>
      <xdr:col>1</xdr:col>
      <xdr:colOff>219075</xdr:colOff>
      <xdr:row>121</xdr:row>
      <xdr:rowOff>142875</xdr:rowOff>
    </xdr:to>
    <xdr:pic>
      <xdr:nvPicPr>
        <xdr:cNvPr id="308" name="Picture 307" descr="http://upload.wikimedia.org/wikipedia/commons/thumb/1/1e/Flag_of_Swaziland.svg/23px-Flag_of_Swaziland.svg.png">
          <a:extLst>
            <a:ext uri="{FF2B5EF4-FFF2-40B4-BE49-F238E27FC236}">
              <a16:creationId xmlns:a16="http://schemas.microsoft.com/office/drawing/2014/main" id="{00000000-0008-0000-0100-000034010000}"/>
            </a:ext>
          </a:extLst>
        </xdr:cNvPr>
        <xdr:cNvPicPr>
          <a:picLocks noChangeAspect="1" noChangeArrowheads="1"/>
        </xdr:cNvPicPr>
      </xdr:nvPicPr>
      <xdr:blipFill>
        <a:blip xmlns:r="http://schemas.openxmlformats.org/officeDocument/2006/relationships" r:embed="rId120">
          <a:extLst>
            <a:ext uri="{28A0092B-C50C-407E-A947-70E740481C1C}">
              <a14:useLocalDpi xmlns:a14="http://schemas.microsoft.com/office/drawing/2010/main" val="0"/>
            </a:ext>
          </a:extLst>
        </a:blip>
        <a:srcRect/>
        <a:stretch>
          <a:fillRect/>
        </a:stretch>
      </xdr:blipFill>
      <xdr:spPr>
        <a:xfrm>
          <a:off x="247650" y="19800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122</xdr:row>
      <xdr:rowOff>0</xdr:rowOff>
    </xdr:from>
    <xdr:to>
      <xdr:col>1</xdr:col>
      <xdr:colOff>219075</xdr:colOff>
      <xdr:row>122</xdr:row>
      <xdr:rowOff>142875</xdr:rowOff>
    </xdr:to>
    <xdr:pic>
      <xdr:nvPicPr>
        <xdr:cNvPr id="309" name="Picture 308" descr="http://upload.wikimedia.org/wikipedia/commons/thumb/f/fe/Flag_of_Egypt.svg/23px-Flag_of_Egypt.svg.png">
          <a:extLst>
            <a:ext uri="{FF2B5EF4-FFF2-40B4-BE49-F238E27FC236}">
              <a16:creationId xmlns:a16="http://schemas.microsoft.com/office/drawing/2014/main" id="{00000000-0008-0000-0100-000035010000}"/>
            </a:ext>
          </a:extLst>
        </xdr:cNvPr>
        <xdr:cNvPicPr>
          <a:picLocks noChangeAspect="1" noChangeArrowheads="1"/>
        </xdr:cNvPicPr>
      </xdr:nvPicPr>
      <xdr:blipFill>
        <a:blip xmlns:r="http://schemas.openxmlformats.org/officeDocument/2006/relationships" r:embed="rId121">
          <a:extLst>
            <a:ext uri="{28A0092B-C50C-407E-A947-70E740481C1C}">
              <a14:useLocalDpi xmlns:a14="http://schemas.microsoft.com/office/drawing/2010/main" val="0"/>
            </a:ext>
          </a:extLst>
        </a:blip>
        <a:srcRect/>
        <a:stretch>
          <a:fillRect/>
        </a:stretch>
      </xdr:blipFill>
      <xdr:spPr>
        <a:xfrm>
          <a:off x="247650" y="19952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123</xdr:row>
      <xdr:rowOff>0</xdr:rowOff>
    </xdr:from>
    <xdr:to>
      <xdr:col>1</xdr:col>
      <xdr:colOff>219075</xdr:colOff>
      <xdr:row>123</xdr:row>
      <xdr:rowOff>142875</xdr:rowOff>
    </xdr:to>
    <xdr:pic>
      <xdr:nvPicPr>
        <xdr:cNvPr id="310" name="Picture 309" descr="http://upload.wikimedia.org/wikipedia/commons/thumb/9/92/Flag_of_the_Republic_of_the_Congo.svg/23px-Flag_of_the_Republic_of_the_Congo.svg.png">
          <a:extLst>
            <a:ext uri="{FF2B5EF4-FFF2-40B4-BE49-F238E27FC236}">
              <a16:creationId xmlns:a16="http://schemas.microsoft.com/office/drawing/2014/main" id="{00000000-0008-0000-0100-000036010000}"/>
            </a:ext>
          </a:extLst>
        </xdr:cNvPr>
        <xdr:cNvPicPr>
          <a:picLocks noChangeAspect="1" noChangeArrowheads="1"/>
        </xdr:cNvPicPr>
      </xdr:nvPicPr>
      <xdr:blipFill>
        <a:blip xmlns:r="http://schemas.openxmlformats.org/officeDocument/2006/relationships" r:embed="rId122">
          <a:extLst>
            <a:ext uri="{28A0092B-C50C-407E-A947-70E740481C1C}">
              <a14:useLocalDpi xmlns:a14="http://schemas.microsoft.com/office/drawing/2010/main" val="0"/>
            </a:ext>
          </a:extLst>
        </a:blip>
        <a:srcRect/>
        <a:stretch>
          <a:fillRect/>
        </a:stretch>
      </xdr:blipFill>
      <xdr:spPr>
        <a:xfrm>
          <a:off x="247650" y="20105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124</xdr:row>
      <xdr:rowOff>0</xdr:rowOff>
    </xdr:from>
    <xdr:to>
      <xdr:col>1</xdr:col>
      <xdr:colOff>219075</xdr:colOff>
      <xdr:row>124</xdr:row>
      <xdr:rowOff>114300</xdr:rowOff>
    </xdr:to>
    <xdr:pic>
      <xdr:nvPicPr>
        <xdr:cNvPr id="311" name="Picture 310" descr="http://upload.wikimedia.org/wikipedia/commons/thumb/1/11/Flag_of_Sri_Lanka.svg/23px-Flag_of_Sri_Lanka.svg.png">
          <a:extLst>
            <a:ext uri="{FF2B5EF4-FFF2-40B4-BE49-F238E27FC236}">
              <a16:creationId xmlns:a16="http://schemas.microsoft.com/office/drawing/2014/main" id="{00000000-0008-0000-0100-000037010000}"/>
            </a:ext>
          </a:extLst>
        </xdr:cNvPr>
        <xdr:cNvPicPr>
          <a:picLocks noChangeAspect="1" noChangeArrowheads="1"/>
        </xdr:cNvPicPr>
      </xdr:nvPicPr>
      <xdr:blipFill>
        <a:blip xmlns:r="http://schemas.openxmlformats.org/officeDocument/2006/relationships" r:embed="rId123">
          <a:extLst>
            <a:ext uri="{28A0092B-C50C-407E-A947-70E740481C1C}">
              <a14:useLocalDpi xmlns:a14="http://schemas.microsoft.com/office/drawing/2010/main" val="0"/>
            </a:ext>
          </a:extLst>
        </a:blip>
        <a:srcRect/>
        <a:stretch>
          <a:fillRect/>
        </a:stretch>
      </xdr:blipFill>
      <xdr:spPr>
        <a:xfrm>
          <a:off x="247650" y="202577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125</xdr:row>
      <xdr:rowOff>0</xdr:rowOff>
    </xdr:from>
    <xdr:to>
      <xdr:col>1</xdr:col>
      <xdr:colOff>219075</xdr:colOff>
      <xdr:row>125</xdr:row>
      <xdr:rowOff>114300</xdr:rowOff>
    </xdr:to>
    <xdr:pic>
      <xdr:nvPicPr>
        <xdr:cNvPr id="312" name="Picture 311" descr="http://upload.wikimedia.org/wikipedia/commons/thumb/2/2f/Flag_of_Armenia.svg/23px-Flag_of_Armenia.svg.png">
          <a:extLst>
            <a:ext uri="{FF2B5EF4-FFF2-40B4-BE49-F238E27FC236}">
              <a16:creationId xmlns:a16="http://schemas.microsoft.com/office/drawing/2014/main" id="{00000000-0008-0000-0100-000038010000}"/>
            </a:ext>
          </a:extLst>
        </xdr:cNvPr>
        <xdr:cNvPicPr>
          <a:picLocks noChangeAspect="1" noChangeArrowheads="1"/>
        </xdr:cNvPicPr>
      </xdr:nvPicPr>
      <xdr:blipFill>
        <a:blip xmlns:r="http://schemas.openxmlformats.org/officeDocument/2006/relationships" r:embed="rId124">
          <a:extLst>
            <a:ext uri="{28A0092B-C50C-407E-A947-70E740481C1C}">
              <a14:useLocalDpi xmlns:a14="http://schemas.microsoft.com/office/drawing/2010/main" val="0"/>
            </a:ext>
          </a:extLst>
        </a:blip>
        <a:srcRect/>
        <a:stretch>
          <a:fillRect/>
        </a:stretch>
      </xdr:blipFill>
      <xdr:spPr>
        <a:xfrm>
          <a:off x="247650" y="204101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126</xdr:row>
      <xdr:rowOff>0</xdr:rowOff>
    </xdr:from>
    <xdr:to>
      <xdr:col>1</xdr:col>
      <xdr:colOff>219075</xdr:colOff>
      <xdr:row>126</xdr:row>
      <xdr:rowOff>142875</xdr:rowOff>
    </xdr:to>
    <xdr:pic>
      <xdr:nvPicPr>
        <xdr:cNvPr id="313" name="Picture 312" descr="http://upload.wikimedia.org/wikipedia/commons/thumb/2/2c/Flag_of_Morocco.svg/23px-Flag_of_Morocco.svg.png">
          <a:extLst>
            <a:ext uri="{FF2B5EF4-FFF2-40B4-BE49-F238E27FC236}">
              <a16:creationId xmlns:a16="http://schemas.microsoft.com/office/drawing/2014/main" id="{00000000-0008-0000-0100-000039010000}"/>
            </a:ext>
          </a:extLst>
        </xdr:cNvPr>
        <xdr:cNvPicPr>
          <a:picLocks noChangeAspect="1" noChangeArrowheads="1"/>
        </xdr:cNvPicPr>
      </xdr:nvPicPr>
      <xdr:blipFill>
        <a:blip xmlns:r="http://schemas.openxmlformats.org/officeDocument/2006/relationships" r:embed="rId125">
          <a:extLst>
            <a:ext uri="{28A0092B-C50C-407E-A947-70E740481C1C}">
              <a14:useLocalDpi xmlns:a14="http://schemas.microsoft.com/office/drawing/2010/main" val="0"/>
            </a:ext>
          </a:extLst>
        </a:blip>
        <a:srcRect/>
        <a:stretch>
          <a:fillRect/>
        </a:stretch>
      </xdr:blipFill>
      <xdr:spPr>
        <a:xfrm>
          <a:off x="247650" y="20562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127</xdr:row>
      <xdr:rowOff>0</xdr:rowOff>
    </xdr:from>
    <xdr:to>
      <xdr:col>1</xdr:col>
      <xdr:colOff>219075</xdr:colOff>
      <xdr:row>127</xdr:row>
      <xdr:rowOff>114300</xdr:rowOff>
    </xdr:to>
    <xdr:pic>
      <xdr:nvPicPr>
        <xdr:cNvPr id="314" name="Picture 313" descr="http://upload.wikimedia.org/wikipedia/commons/thumb/7/79/Flag_of_Nigeria.svg/23px-Flag_of_Nigeria.svg.png">
          <a:extLst>
            <a:ext uri="{FF2B5EF4-FFF2-40B4-BE49-F238E27FC236}">
              <a16:creationId xmlns:a16="http://schemas.microsoft.com/office/drawing/2014/main" id="{00000000-0008-0000-0100-00003A010000}"/>
            </a:ext>
          </a:extLst>
        </xdr:cNvPr>
        <xdr:cNvPicPr>
          <a:picLocks noChangeAspect="1" noChangeArrowheads="1"/>
        </xdr:cNvPicPr>
      </xdr:nvPicPr>
      <xdr:blipFill>
        <a:blip xmlns:r="http://schemas.openxmlformats.org/officeDocument/2006/relationships" r:embed="rId126">
          <a:extLst>
            <a:ext uri="{28A0092B-C50C-407E-A947-70E740481C1C}">
              <a14:useLocalDpi xmlns:a14="http://schemas.microsoft.com/office/drawing/2010/main" val="0"/>
            </a:ext>
          </a:extLst>
        </a:blip>
        <a:srcRect/>
        <a:stretch>
          <a:fillRect/>
        </a:stretch>
      </xdr:blipFill>
      <xdr:spPr>
        <a:xfrm>
          <a:off x="247650" y="207149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128</xdr:row>
      <xdr:rowOff>0</xdr:rowOff>
    </xdr:from>
    <xdr:to>
      <xdr:col>1</xdr:col>
      <xdr:colOff>219075</xdr:colOff>
      <xdr:row>128</xdr:row>
      <xdr:rowOff>133350</xdr:rowOff>
    </xdr:to>
    <xdr:pic>
      <xdr:nvPicPr>
        <xdr:cNvPr id="315" name="Picture 314" descr="http://upload.wikimedia.org/wikipedia/commons/thumb/b/bc/Flag_of_Vanuatu.svg/23px-Flag_of_Vanuatu.svg.png">
          <a:extLst>
            <a:ext uri="{FF2B5EF4-FFF2-40B4-BE49-F238E27FC236}">
              <a16:creationId xmlns:a16="http://schemas.microsoft.com/office/drawing/2014/main" id="{00000000-0008-0000-0100-00003B010000}"/>
            </a:ext>
          </a:extLst>
        </xdr:cNvPr>
        <xdr:cNvPicPr>
          <a:picLocks noChangeAspect="1" noChangeArrowheads="1"/>
        </xdr:cNvPicPr>
      </xdr:nvPicPr>
      <xdr:blipFill>
        <a:blip xmlns:r="http://schemas.openxmlformats.org/officeDocument/2006/relationships" r:embed="rId127">
          <a:extLst>
            <a:ext uri="{28A0092B-C50C-407E-A947-70E740481C1C}">
              <a14:useLocalDpi xmlns:a14="http://schemas.microsoft.com/office/drawing/2010/main" val="0"/>
            </a:ext>
          </a:extLst>
        </a:blip>
        <a:srcRect/>
        <a:stretch>
          <a:fillRect/>
        </a:stretch>
      </xdr:blipFill>
      <xdr:spPr>
        <a:xfrm>
          <a:off x="247650" y="208673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129</xdr:row>
      <xdr:rowOff>0</xdr:rowOff>
    </xdr:from>
    <xdr:to>
      <xdr:col>1</xdr:col>
      <xdr:colOff>209550</xdr:colOff>
      <xdr:row>129</xdr:row>
      <xdr:rowOff>142875</xdr:rowOff>
    </xdr:to>
    <xdr:pic>
      <xdr:nvPicPr>
        <xdr:cNvPr id="316" name="Picture 315" descr="http://upload.wikimedia.org/wikipedia/commons/thumb/4/48/Flag_of_Bolivia.svg/22px-Flag_of_Bolivia.svg.png">
          <a:extLst>
            <a:ext uri="{FF2B5EF4-FFF2-40B4-BE49-F238E27FC236}">
              <a16:creationId xmlns:a16="http://schemas.microsoft.com/office/drawing/2014/main" id="{00000000-0008-0000-0100-00003C010000}"/>
            </a:ext>
          </a:extLst>
        </xdr:cNvPr>
        <xdr:cNvPicPr>
          <a:picLocks noChangeAspect="1" noChangeArrowheads="1"/>
        </xdr:cNvPicPr>
      </xdr:nvPicPr>
      <xdr:blipFill>
        <a:blip xmlns:r="http://schemas.openxmlformats.org/officeDocument/2006/relationships" r:embed="rId128">
          <a:extLst>
            <a:ext uri="{28A0092B-C50C-407E-A947-70E740481C1C}">
              <a14:useLocalDpi xmlns:a14="http://schemas.microsoft.com/office/drawing/2010/main" val="0"/>
            </a:ext>
          </a:extLst>
        </a:blip>
        <a:srcRect/>
        <a:stretch>
          <a:fillRect/>
        </a:stretch>
      </xdr:blipFill>
      <xdr:spPr>
        <a:xfrm>
          <a:off x="247650" y="21019770"/>
          <a:ext cx="2095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130</xdr:row>
      <xdr:rowOff>0</xdr:rowOff>
    </xdr:from>
    <xdr:to>
      <xdr:col>1</xdr:col>
      <xdr:colOff>219075</xdr:colOff>
      <xdr:row>130</xdr:row>
      <xdr:rowOff>114300</xdr:rowOff>
    </xdr:to>
    <xdr:pic>
      <xdr:nvPicPr>
        <xdr:cNvPr id="317" name="Picture 316" descr="http://upload.wikimedia.org/wikipedia/commons/thumb/9/99/Flag_of_the_Philippines.svg/23px-Flag_of_the_Philippines.svg.png">
          <a:extLst>
            <a:ext uri="{FF2B5EF4-FFF2-40B4-BE49-F238E27FC236}">
              <a16:creationId xmlns:a16="http://schemas.microsoft.com/office/drawing/2014/main" id="{00000000-0008-0000-0100-00003D010000}"/>
            </a:ext>
          </a:extLst>
        </xdr:cNvPr>
        <xdr:cNvPicPr>
          <a:picLocks noChangeAspect="1" noChangeArrowheads="1"/>
        </xdr:cNvPicPr>
      </xdr:nvPicPr>
      <xdr:blipFill>
        <a:blip xmlns:r="http://schemas.openxmlformats.org/officeDocument/2006/relationships" r:embed="rId129">
          <a:extLst>
            <a:ext uri="{28A0092B-C50C-407E-A947-70E740481C1C}">
              <a14:useLocalDpi xmlns:a14="http://schemas.microsoft.com/office/drawing/2010/main" val="0"/>
            </a:ext>
          </a:extLst>
        </a:blip>
        <a:srcRect/>
        <a:stretch>
          <a:fillRect/>
        </a:stretch>
      </xdr:blipFill>
      <xdr:spPr>
        <a:xfrm>
          <a:off x="247650" y="211721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131</xdr:row>
      <xdr:rowOff>0</xdr:rowOff>
    </xdr:from>
    <xdr:to>
      <xdr:col>1</xdr:col>
      <xdr:colOff>219075</xdr:colOff>
      <xdr:row>131</xdr:row>
      <xdr:rowOff>142875</xdr:rowOff>
    </xdr:to>
    <xdr:pic>
      <xdr:nvPicPr>
        <xdr:cNvPr id="318" name="Picture 317" descr="http://upload.wikimedia.org/wikipedia/commons/thumb/9/91/Flag_of_Bhutan.svg/23px-Flag_of_Bhutan.svg.png">
          <a:extLst>
            <a:ext uri="{FF2B5EF4-FFF2-40B4-BE49-F238E27FC236}">
              <a16:creationId xmlns:a16="http://schemas.microsoft.com/office/drawing/2014/main" id="{00000000-0008-0000-0100-00003E010000}"/>
            </a:ext>
          </a:extLst>
        </xdr:cNvPr>
        <xdr:cNvPicPr>
          <a:picLocks noChangeAspect="1" noChangeArrowheads="1"/>
        </xdr:cNvPicPr>
      </xdr:nvPicPr>
      <xdr:blipFill>
        <a:blip xmlns:r="http://schemas.openxmlformats.org/officeDocument/2006/relationships" r:embed="rId130">
          <a:extLst>
            <a:ext uri="{28A0092B-C50C-407E-A947-70E740481C1C}">
              <a14:useLocalDpi xmlns:a14="http://schemas.microsoft.com/office/drawing/2010/main" val="0"/>
            </a:ext>
          </a:extLst>
        </a:blip>
        <a:srcRect/>
        <a:stretch>
          <a:fillRect/>
        </a:stretch>
      </xdr:blipFill>
      <xdr:spPr>
        <a:xfrm>
          <a:off x="247650" y="21324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132</xdr:row>
      <xdr:rowOff>0</xdr:rowOff>
    </xdr:from>
    <xdr:to>
      <xdr:col>1</xdr:col>
      <xdr:colOff>219075</xdr:colOff>
      <xdr:row>132</xdr:row>
      <xdr:rowOff>114300</xdr:rowOff>
    </xdr:to>
    <xdr:pic>
      <xdr:nvPicPr>
        <xdr:cNvPr id="319" name="Picture 318" descr="http://upload.wikimedia.org/wikipedia/commons/thumb/8/82/Flag_of_Honduras.svg/23px-Flag_of_Honduras.svg.png">
          <a:extLst>
            <a:ext uri="{FF2B5EF4-FFF2-40B4-BE49-F238E27FC236}">
              <a16:creationId xmlns:a16="http://schemas.microsoft.com/office/drawing/2014/main" id="{00000000-0008-0000-0100-00003F010000}"/>
            </a:ext>
          </a:extLst>
        </xdr:cNvPr>
        <xdr:cNvPicPr>
          <a:picLocks noChangeAspect="1" noChangeArrowheads="1"/>
        </xdr:cNvPicPr>
      </xdr:nvPicPr>
      <xdr:blipFill>
        <a:blip xmlns:r="http://schemas.openxmlformats.org/officeDocument/2006/relationships" r:embed="rId131">
          <a:extLst>
            <a:ext uri="{28A0092B-C50C-407E-A947-70E740481C1C}">
              <a14:useLocalDpi xmlns:a14="http://schemas.microsoft.com/office/drawing/2010/main" val="0"/>
            </a:ext>
          </a:extLst>
        </a:blip>
        <a:srcRect/>
        <a:stretch>
          <a:fillRect/>
        </a:stretch>
      </xdr:blipFill>
      <xdr:spPr>
        <a:xfrm>
          <a:off x="247650" y="214769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133</xdr:row>
      <xdr:rowOff>0</xdr:rowOff>
    </xdr:from>
    <xdr:to>
      <xdr:col>1</xdr:col>
      <xdr:colOff>219075</xdr:colOff>
      <xdr:row>133</xdr:row>
      <xdr:rowOff>114300</xdr:rowOff>
    </xdr:to>
    <xdr:pic>
      <xdr:nvPicPr>
        <xdr:cNvPr id="320" name="Picture 319" descr="http://upload.wikimedia.org/wikipedia/commons/thumb/2/27/Flag_of_Moldova.svg/23px-Flag_of_Moldova.svg.png">
          <a:extLst>
            <a:ext uri="{FF2B5EF4-FFF2-40B4-BE49-F238E27FC236}">
              <a16:creationId xmlns:a16="http://schemas.microsoft.com/office/drawing/2014/main" id="{00000000-0008-0000-0100-000040010000}"/>
            </a:ext>
          </a:extLst>
        </xdr:cNvPr>
        <xdr:cNvPicPr>
          <a:picLocks noChangeAspect="1" noChangeArrowheads="1"/>
        </xdr:cNvPicPr>
      </xdr:nvPicPr>
      <xdr:blipFill>
        <a:blip xmlns:r="http://schemas.openxmlformats.org/officeDocument/2006/relationships" r:embed="rId132">
          <a:extLst>
            <a:ext uri="{28A0092B-C50C-407E-A947-70E740481C1C}">
              <a14:useLocalDpi xmlns:a14="http://schemas.microsoft.com/office/drawing/2010/main" val="0"/>
            </a:ext>
          </a:extLst>
        </a:blip>
        <a:srcRect/>
        <a:stretch>
          <a:fillRect/>
        </a:stretch>
      </xdr:blipFill>
      <xdr:spPr>
        <a:xfrm>
          <a:off x="247650" y="216293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134</xdr:row>
      <xdr:rowOff>0</xdr:rowOff>
    </xdr:from>
    <xdr:to>
      <xdr:col>1</xdr:col>
      <xdr:colOff>190500</xdr:colOff>
      <xdr:row>134</xdr:row>
      <xdr:rowOff>142875</xdr:rowOff>
    </xdr:to>
    <xdr:pic>
      <xdr:nvPicPr>
        <xdr:cNvPr id="321" name="Picture 320" descr="http://upload.wikimedia.org/wikipedia/commons/thumb/e/e3/Flag_of_Papua_New_Guinea.svg/20px-Flag_of_Papua_New_Guinea.svg.png">
          <a:extLst>
            <a:ext uri="{FF2B5EF4-FFF2-40B4-BE49-F238E27FC236}">
              <a16:creationId xmlns:a16="http://schemas.microsoft.com/office/drawing/2014/main" id="{00000000-0008-0000-0100-000041010000}"/>
            </a:ext>
          </a:extLst>
        </xdr:cNvPr>
        <xdr:cNvPicPr>
          <a:picLocks noChangeAspect="1" noChangeArrowheads="1"/>
        </xdr:cNvPicPr>
      </xdr:nvPicPr>
      <xdr:blipFill>
        <a:blip xmlns:r="http://schemas.openxmlformats.org/officeDocument/2006/relationships" r:embed="rId133">
          <a:extLst>
            <a:ext uri="{28A0092B-C50C-407E-A947-70E740481C1C}">
              <a14:useLocalDpi xmlns:a14="http://schemas.microsoft.com/office/drawing/2010/main" val="0"/>
            </a:ext>
          </a:extLst>
        </a:blip>
        <a:srcRect/>
        <a:stretch>
          <a:fillRect/>
        </a:stretch>
      </xdr:blipFill>
      <xdr:spPr>
        <a:xfrm>
          <a:off x="247650" y="2178177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135</xdr:row>
      <xdr:rowOff>0</xdr:rowOff>
    </xdr:from>
    <xdr:to>
      <xdr:col>1</xdr:col>
      <xdr:colOff>219075</xdr:colOff>
      <xdr:row>135</xdr:row>
      <xdr:rowOff>114300</xdr:rowOff>
    </xdr:to>
    <xdr:pic>
      <xdr:nvPicPr>
        <xdr:cNvPr id="322" name="Picture 321" descr="http://upload.wikimedia.org/wikipedia/commons/thumb/0/01/Flag_of_Sudan.svg/23px-Flag_of_Sudan.svg.png">
          <a:extLst>
            <a:ext uri="{FF2B5EF4-FFF2-40B4-BE49-F238E27FC236}">
              <a16:creationId xmlns:a16="http://schemas.microsoft.com/office/drawing/2014/main" id="{00000000-0008-0000-0100-000042010000}"/>
            </a:ext>
          </a:extLst>
        </xdr:cNvPr>
        <xdr:cNvPicPr>
          <a:picLocks noChangeAspect="1" noChangeArrowheads="1"/>
        </xdr:cNvPicPr>
      </xdr:nvPicPr>
      <xdr:blipFill>
        <a:blip xmlns:r="http://schemas.openxmlformats.org/officeDocument/2006/relationships" r:embed="rId134">
          <a:extLst>
            <a:ext uri="{28A0092B-C50C-407E-A947-70E740481C1C}">
              <a14:useLocalDpi xmlns:a14="http://schemas.microsoft.com/office/drawing/2010/main" val="0"/>
            </a:ext>
          </a:extLst>
        </a:blip>
        <a:srcRect/>
        <a:stretch>
          <a:fillRect/>
        </a:stretch>
      </xdr:blipFill>
      <xdr:spPr>
        <a:xfrm>
          <a:off x="247650" y="219341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136</xdr:row>
      <xdr:rowOff>0</xdr:rowOff>
    </xdr:from>
    <xdr:to>
      <xdr:col>1</xdr:col>
      <xdr:colOff>219075</xdr:colOff>
      <xdr:row>136</xdr:row>
      <xdr:rowOff>114300</xdr:rowOff>
    </xdr:to>
    <xdr:pic>
      <xdr:nvPicPr>
        <xdr:cNvPr id="323" name="Picture 322" descr="http://upload.wikimedia.org/wikipedia/commons/thumb/7/74/Flag_of_the_Solomon_Islands.svg/23px-Flag_of_the_Solomon_Islands.svg.png">
          <a:extLst>
            <a:ext uri="{FF2B5EF4-FFF2-40B4-BE49-F238E27FC236}">
              <a16:creationId xmlns:a16="http://schemas.microsoft.com/office/drawing/2014/main" id="{00000000-0008-0000-0100-000043010000}"/>
            </a:ext>
          </a:extLst>
        </xdr:cNvPr>
        <xdr:cNvPicPr>
          <a:picLocks noChangeAspect="1" noChangeArrowheads="1"/>
        </xdr:cNvPicPr>
      </xdr:nvPicPr>
      <xdr:blipFill>
        <a:blip xmlns:r="http://schemas.openxmlformats.org/officeDocument/2006/relationships" r:embed="rId135">
          <a:extLst>
            <a:ext uri="{28A0092B-C50C-407E-A947-70E740481C1C}">
              <a14:useLocalDpi xmlns:a14="http://schemas.microsoft.com/office/drawing/2010/main" val="0"/>
            </a:ext>
          </a:extLst>
        </a:blip>
        <a:srcRect/>
        <a:stretch>
          <a:fillRect/>
        </a:stretch>
      </xdr:blipFill>
      <xdr:spPr>
        <a:xfrm>
          <a:off x="247650" y="220865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137</xdr:row>
      <xdr:rowOff>0</xdr:rowOff>
    </xdr:from>
    <xdr:to>
      <xdr:col>1</xdr:col>
      <xdr:colOff>219075</xdr:colOff>
      <xdr:row>137</xdr:row>
      <xdr:rowOff>142875</xdr:rowOff>
    </xdr:to>
    <xdr:pic>
      <xdr:nvPicPr>
        <xdr:cNvPr id="324" name="Picture 323" descr="http://upload.wikimedia.org/wikipedia/commons/thumb/2/21/Flag_of_Vietnam.svg/23px-Flag_of_Vietnam.svg.png">
          <a:extLst>
            <a:ext uri="{FF2B5EF4-FFF2-40B4-BE49-F238E27FC236}">
              <a16:creationId xmlns:a16="http://schemas.microsoft.com/office/drawing/2014/main" id="{00000000-0008-0000-0100-000044010000}"/>
            </a:ext>
          </a:extLst>
        </xdr:cNvPr>
        <xdr:cNvPicPr>
          <a:picLocks noChangeAspect="1" noChangeArrowheads="1"/>
        </xdr:cNvPicPr>
      </xdr:nvPicPr>
      <xdr:blipFill>
        <a:blip xmlns:r="http://schemas.openxmlformats.org/officeDocument/2006/relationships" r:embed="rId136">
          <a:extLst>
            <a:ext uri="{28A0092B-C50C-407E-A947-70E740481C1C}">
              <a14:useLocalDpi xmlns:a14="http://schemas.microsoft.com/office/drawing/2010/main" val="0"/>
            </a:ext>
          </a:extLst>
        </a:blip>
        <a:srcRect/>
        <a:stretch>
          <a:fillRect/>
        </a:stretch>
      </xdr:blipFill>
      <xdr:spPr>
        <a:xfrm>
          <a:off x="247650" y="22238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138</xdr:row>
      <xdr:rowOff>0</xdr:rowOff>
    </xdr:from>
    <xdr:to>
      <xdr:col>1</xdr:col>
      <xdr:colOff>219075</xdr:colOff>
      <xdr:row>138</xdr:row>
      <xdr:rowOff>114300</xdr:rowOff>
    </xdr:to>
    <xdr:pic>
      <xdr:nvPicPr>
        <xdr:cNvPr id="325" name="Picture 324" descr="http://upload.wikimedia.org/wikipedia/commons/thumb/8/84/Flag_of_Uzbekistan.svg/23px-Flag_of_Uzbekistan.svg.png">
          <a:extLst>
            <a:ext uri="{FF2B5EF4-FFF2-40B4-BE49-F238E27FC236}">
              <a16:creationId xmlns:a16="http://schemas.microsoft.com/office/drawing/2014/main" id="{00000000-0008-0000-0100-000045010000}"/>
            </a:ext>
          </a:extLst>
        </xdr:cNvPr>
        <xdr:cNvPicPr>
          <a:picLocks noChangeAspect="1" noChangeArrowheads="1"/>
        </xdr:cNvPicPr>
      </xdr:nvPicPr>
      <xdr:blipFill>
        <a:blip xmlns:r="http://schemas.openxmlformats.org/officeDocument/2006/relationships" r:embed="rId137">
          <a:extLst>
            <a:ext uri="{28A0092B-C50C-407E-A947-70E740481C1C}">
              <a14:useLocalDpi xmlns:a14="http://schemas.microsoft.com/office/drawing/2010/main" val="0"/>
            </a:ext>
          </a:extLst>
        </a:blip>
        <a:srcRect/>
        <a:stretch>
          <a:fillRect/>
        </a:stretch>
      </xdr:blipFill>
      <xdr:spPr>
        <a:xfrm>
          <a:off x="247650" y="223913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139</xdr:row>
      <xdr:rowOff>0</xdr:rowOff>
    </xdr:from>
    <xdr:to>
      <xdr:col>1</xdr:col>
      <xdr:colOff>219075</xdr:colOff>
      <xdr:row>139</xdr:row>
      <xdr:rowOff>142875</xdr:rowOff>
    </xdr:to>
    <xdr:pic>
      <xdr:nvPicPr>
        <xdr:cNvPr id="326" name="Picture 325" descr="http://upload.wikimedia.org/wikipedia/commons/thumb/1/19/Flag_of_Ghana.svg/23px-Flag_of_Ghana.svg.png">
          <a:extLst>
            <a:ext uri="{FF2B5EF4-FFF2-40B4-BE49-F238E27FC236}">
              <a16:creationId xmlns:a16="http://schemas.microsoft.com/office/drawing/2014/main" id="{00000000-0008-0000-0100-000046010000}"/>
            </a:ext>
          </a:extLst>
        </xdr:cNvPr>
        <xdr:cNvPicPr>
          <a:picLocks noChangeAspect="1" noChangeArrowheads="1"/>
        </xdr:cNvPicPr>
      </xdr:nvPicPr>
      <xdr:blipFill>
        <a:blip xmlns:r="http://schemas.openxmlformats.org/officeDocument/2006/relationships" r:embed="rId138">
          <a:extLst>
            <a:ext uri="{28A0092B-C50C-407E-A947-70E740481C1C}">
              <a14:useLocalDpi xmlns:a14="http://schemas.microsoft.com/office/drawing/2010/main" val="0"/>
            </a:ext>
          </a:extLst>
        </a:blip>
        <a:srcRect/>
        <a:stretch>
          <a:fillRect/>
        </a:stretch>
      </xdr:blipFill>
      <xdr:spPr>
        <a:xfrm>
          <a:off x="247650" y="225437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140</xdr:row>
      <xdr:rowOff>0</xdr:rowOff>
    </xdr:from>
    <xdr:to>
      <xdr:col>1</xdr:col>
      <xdr:colOff>219075</xdr:colOff>
      <xdr:row>140</xdr:row>
      <xdr:rowOff>142875</xdr:rowOff>
    </xdr:to>
    <xdr:pic>
      <xdr:nvPicPr>
        <xdr:cNvPr id="327" name="Picture 326" descr="http://upload.wikimedia.org/wikipedia/commons/thumb/0/06/Flag_of_Zambia.svg/23px-Flag_of_Zambia.svg.png">
          <a:extLst>
            <a:ext uri="{FF2B5EF4-FFF2-40B4-BE49-F238E27FC236}">
              <a16:creationId xmlns:a16="http://schemas.microsoft.com/office/drawing/2014/main" id="{00000000-0008-0000-0100-000047010000}"/>
            </a:ext>
          </a:extLst>
        </xdr:cNvPr>
        <xdr:cNvPicPr>
          <a:picLocks noChangeAspect="1" noChangeArrowheads="1"/>
        </xdr:cNvPicPr>
      </xdr:nvPicPr>
      <xdr:blipFill>
        <a:blip xmlns:r="http://schemas.openxmlformats.org/officeDocument/2006/relationships" r:embed="rId139">
          <a:extLst>
            <a:ext uri="{28A0092B-C50C-407E-A947-70E740481C1C}">
              <a14:useLocalDpi xmlns:a14="http://schemas.microsoft.com/office/drawing/2010/main" val="0"/>
            </a:ext>
          </a:extLst>
        </a:blip>
        <a:srcRect/>
        <a:stretch>
          <a:fillRect/>
        </a:stretch>
      </xdr:blipFill>
      <xdr:spPr>
        <a:xfrm>
          <a:off x="247650" y="22696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141</xdr:row>
      <xdr:rowOff>0</xdr:rowOff>
    </xdr:from>
    <xdr:to>
      <xdr:col>1</xdr:col>
      <xdr:colOff>219075</xdr:colOff>
      <xdr:row>141</xdr:row>
      <xdr:rowOff>133350</xdr:rowOff>
    </xdr:to>
    <xdr:pic>
      <xdr:nvPicPr>
        <xdr:cNvPr id="328" name="Picture 327" descr="http://upload.wikimedia.org/wikipedia/commons/thumb/1/19/Flag_of_Nicaragua.svg/23px-Flag_of_Nicaragua.svg.png">
          <a:extLst>
            <a:ext uri="{FF2B5EF4-FFF2-40B4-BE49-F238E27FC236}">
              <a16:creationId xmlns:a16="http://schemas.microsoft.com/office/drawing/2014/main" id="{00000000-0008-0000-0100-000048010000}"/>
            </a:ext>
          </a:extLst>
        </xdr:cNvPr>
        <xdr:cNvPicPr>
          <a:picLocks noChangeAspect="1" noChangeArrowheads="1"/>
        </xdr:cNvPicPr>
      </xdr:nvPicPr>
      <xdr:blipFill>
        <a:blip xmlns:r="http://schemas.openxmlformats.org/officeDocument/2006/relationships" r:embed="rId140">
          <a:extLst>
            <a:ext uri="{28A0092B-C50C-407E-A947-70E740481C1C}">
              <a14:useLocalDpi xmlns:a14="http://schemas.microsoft.com/office/drawing/2010/main" val="0"/>
            </a:ext>
          </a:extLst>
        </a:blip>
        <a:srcRect/>
        <a:stretch>
          <a:fillRect/>
        </a:stretch>
      </xdr:blipFill>
      <xdr:spPr>
        <a:xfrm>
          <a:off x="247650" y="228485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142</xdr:row>
      <xdr:rowOff>0</xdr:rowOff>
    </xdr:from>
    <xdr:to>
      <xdr:col>1</xdr:col>
      <xdr:colOff>219075</xdr:colOff>
      <xdr:row>142</xdr:row>
      <xdr:rowOff>142875</xdr:rowOff>
    </xdr:to>
    <xdr:pic>
      <xdr:nvPicPr>
        <xdr:cNvPr id="329" name="Picture 328" descr="http://upload.wikimedia.org/wikipedia/commons/thumb/5/56/Flag_of_Laos.svg/23px-Flag_of_Laos.svg.png">
          <a:extLst>
            <a:ext uri="{FF2B5EF4-FFF2-40B4-BE49-F238E27FC236}">
              <a16:creationId xmlns:a16="http://schemas.microsoft.com/office/drawing/2014/main" id="{00000000-0008-0000-0100-000049010000}"/>
            </a:ext>
          </a:extLst>
        </xdr:cNvPr>
        <xdr:cNvPicPr>
          <a:picLocks noChangeAspect="1" noChangeArrowheads="1"/>
        </xdr:cNvPicPr>
      </xdr:nvPicPr>
      <xdr:blipFill>
        <a:blip xmlns:r="http://schemas.openxmlformats.org/officeDocument/2006/relationships" r:embed="rId141">
          <a:extLst>
            <a:ext uri="{28A0092B-C50C-407E-A947-70E740481C1C}">
              <a14:useLocalDpi xmlns:a14="http://schemas.microsoft.com/office/drawing/2010/main" val="0"/>
            </a:ext>
          </a:extLst>
        </a:blip>
        <a:srcRect/>
        <a:stretch>
          <a:fillRect/>
        </a:stretch>
      </xdr:blipFill>
      <xdr:spPr>
        <a:xfrm>
          <a:off x="247650" y="23000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143</xdr:row>
      <xdr:rowOff>0</xdr:rowOff>
    </xdr:from>
    <xdr:to>
      <xdr:col>1</xdr:col>
      <xdr:colOff>219075</xdr:colOff>
      <xdr:row>143</xdr:row>
      <xdr:rowOff>142875</xdr:rowOff>
    </xdr:to>
    <xdr:pic>
      <xdr:nvPicPr>
        <xdr:cNvPr id="330" name="Picture 329" descr="http://upload.wikimedia.org/wikipedia/commons/thumb/3/34/Flag_of_Djibouti.svg/23px-Flag_of_Djibouti.svg.png">
          <a:extLst>
            <a:ext uri="{FF2B5EF4-FFF2-40B4-BE49-F238E27FC236}">
              <a16:creationId xmlns:a16="http://schemas.microsoft.com/office/drawing/2014/main" id="{00000000-0008-0000-0100-00004A010000}"/>
            </a:ext>
          </a:extLst>
        </xdr:cNvPr>
        <xdr:cNvPicPr>
          <a:picLocks noChangeAspect="1" noChangeArrowheads="1"/>
        </xdr:cNvPicPr>
      </xdr:nvPicPr>
      <xdr:blipFill>
        <a:blip xmlns:r="http://schemas.openxmlformats.org/officeDocument/2006/relationships" r:embed="rId142">
          <a:extLst>
            <a:ext uri="{28A0092B-C50C-407E-A947-70E740481C1C}">
              <a14:useLocalDpi xmlns:a14="http://schemas.microsoft.com/office/drawing/2010/main" val="0"/>
            </a:ext>
          </a:extLst>
        </a:blip>
        <a:srcRect/>
        <a:stretch>
          <a:fillRect/>
        </a:stretch>
      </xdr:blipFill>
      <xdr:spPr>
        <a:xfrm>
          <a:off x="247650" y="23153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219075</xdr:colOff>
      <xdr:row>144</xdr:row>
      <xdr:rowOff>114300</xdr:rowOff>
    </xdr:to>
    <xdr:pic>
      <xdr:nvPicPr>
        <xdr:cNvPr id="331" name="Picture 330" descr="http://upload.wikimedia.org/wikipedia/commons/thumb/d/d3/Flag_of_Kiribati.svg/23px-Flag_of_Kiribati.svg.png">
          <a:extLst>
            <a:ext uri="{FF2B5EF4-FFF2-40B4-BE49-F238E27FC236}">
              <a16:creationId xmlns:a16="http://schemas.microsoft.com/office/drawing/2014/main" id="{00000000-0008-0000-0100-00004B010000}"/>
            </a:ext>
          </a:extLst>
        </xdr:cNvPr>
        <xdr:cNvPicPr>
          <a:picLocks noChangeAspect="1" noChangeArrowheads="1"/>
        </xdr:cNvPicPr>
      </xdr:nvPicPr>
      <xdr:blipFill>
        <a:blip xmlns:r="http://schemas.openxmlformats.org/officeDocument/2006/relationships" r:embed="rId143">
          <a:extLst>
            <a:ext uri="{28A0092B-C50C-407E-A947-70E740481C1C}">
              <a14:useLocalDpi xmlns:a14="http://schemas.microsoft.com/office/drawing/2010/main" val="0"/>
            </a:ext>
          </a:extLst>
        </a:blip>
        <a:srcRect/>
        <a:stretch>
          <a:fillRect/>
        </a:stretch>
      </xdr:blipFill>
      <xdr:spPr>
        <a:xfrm>
          <a:off x="247650" y="233057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145</xdr:row>
      <xdr:rowOff>0</xdr:rowOff>
    </xdr:from>
    <xdr:to>
      <xdr:col>1</xdr:col>
      <xdr:colOff>219075</xdr:colOff>
      <xdr:row>145</xdr:row>
      <xdr:rowOff>142875</xdr:rowOff>
    </xdr:to>
    <xdr:pic>
      <xdr:nvPicPr>
        <xdr:cNvPr id="332" name="Picture 331" descr="http://upload.wikimedia.org/wikipedia/commons/thumb/8/89/Flag_of_Yemen.svg/23px-Flag_of_Yemen.svg.png">
          <a:extLst>
            <a:ext uri="{FF2B5EF4-FFF2-40B4-BE49-F238E27FC236}">
              <a16:creationId xmlns:a16="http://schemas.microsoft.com/office/drawing/2014/main" id="{00000000-0008-0000-0100-00004C010000}"/>
            </a:ext>
          </a:extLst>
        </xdr:cNvPr>
        <xdr:cNvPicPr>
          <a:picLocks noChangeAspect="1" noChangeArrowheads="1"/>
        </xdr:cNvPicPr>
      </xdr:nvPicPr>
      <xdr:blipFill>
        <a:blip xmlns:r="http://schemas.openxmlformats.org/officeDocument/2006/relationships" r:embed="rId144">
          <a:extLst>
            <a:ext uri="{28A0092B-C50C-407E-A947-70E740481C1C}">
              <a14:useLocalDpi xmlns:a14="http://schemas.microsoft.com/office/drawing/2010/main" val="0"/>
            </a:ext>
          </a:extLst>
        </a:blip>
        <a:srcRect/>
        <a:stretch>
          <a:fillRect/>
        </a:stretch>
      </xdr:blipFill>
      <xdr:spPr>
        <a:xfrm>
          <a:off x="247650" y="23458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146</xdr:row>
      <xdr:rowOff>0</xdr:rowOff>
    </xdr:from>
    <xdr:to>
      <xdr:col>1</xdr:col>
      <xdr:colOff>219075</xdr:colOff>
      <xdr:row>146</xdr:row>
      <xdr:rowOff>142875</xdr:rowOff>
    </xdr:to>
    <xdr:pic>
      <xdr:nvPicPr>
        <xdr:cNvPr id="333" name="Picture 332" descr="http://upload.wikimedia.org/wikipedia/en/thumb/4/41/Flag_of_India.svg/23px-Flag_of_India.svg.png">
          <a:extLst>
            <a:ext uri="{FF2B5EF4-FFF2-40B4-BE49-F238E27FC236}">
              <a16:creationId xmlns:a16="http://schemas.microsoft.com/office/drawing/2014/main" id="{00000000-0008-0000-0100-00004D010000}"/>
            </a:ext>
          </a:extLst>
        </xdr:cNvPr>
        <xdr:cNvPicPr>
          <a:picLocks noChangeAspect="1" noChangeArrowheads="1"/>
        </xdr:cNvPicPr>
      </xdr:nvPicPr>
      <xdr:blipFill>
        <a:blip xmlns:r="http://schemas.openxmlformats.org/officeDocument/2006/relationships" r:embed="rId145">
          <a:extLst>
            <a:ext uri="{28A0092B-C50C-407E-A947-70E740481C1C}">
              <a14:useLocalDpi xmlns:a14="http://schemas.microsoft.com/office/drawing/2010/main" val="0"/>
            </a:ext>
          </a:extLst>
        </a:blip>
        <a:srcRect/>
        <a:stretch>
          <a:fillRect/>
        </a:stretch>
      </xdr:blipFill>
      <xdr:spPr>
        <a:xfrm>
          <a:off x="247650" y="23610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147</xdr:row>
      <xdr:rowOff>0</xdr:rowOff>
    </xdr:from>
    <xdr:to>
      <xdr:col>1</xdr:col>
      <xdr:colOff>219075</xdr:colOff>
      <xdr:row>147</xdr:row>
      <xdr:rowOff>142875</xdr:rowOff>
    </xdr:to>
    <xdr:pic>
      <xdr:nvPicPr>
        <xdr:cNvPr id="334" name="Picture 333" descr="http://upload.wikimedia.org/wikipedia/commons/thumb/f/fe/Flag_of_C%C3%B4te_d%27Ivoire.svg/23px-Flag_of_C%C3%B4te_d%27Ivoire.svg.png">
          <a:extLst>
            <a:ext uri="{FF2B5EF4-FFF2-40B4-BE49-F238E27FC236}">
              <a16:creationId xmlns:a16="http://schemas.microsoft.com/office/drawing/2014/main" id="{00000000-0008-0000-0100-00004E010000}"/>
            </a:ext>
          </a:extLst>
        </xdr:cNvPr>
        <xdr:cNvPicPr>
          <a:picLocks noChangeAspect="1" noChangeArrowheads="1"/>
        </xdr:cNvPicPr>
      </xdr:nvPicPr>
      <xdr:blipFill>
        <a:blip xmlns:r="http://schemas.openxmlformats.org/officeDocument/2006/relationships" r:embed="rId146">
          <a:extLst>
            <a:ext uri="{28A0092B-C50C-407E-A947-70E740481C1C}">
              <a14:useLocalDpi xmlns:a14="http://schemas.microsoft.com/office/drawing/2010/main" val="0"/>
            </a:ext>
          </a:extLst>
        </a:blip>
        <a:srcRect/>
        <a:stretch>
          <a:fillRect/>
        </a:stretch>
      </xdr:blipFill>
      <xdr:spPr>
        <a:xfrm>
          <a:off x="247650" y="23762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148</xdr:row>
      <xdr:rowOff>0</xdr:rowOff>
    </xdr:from>
    <xdr:to>
      <xdr:col>1</xdr:col>
      <xdr:colOff>219075</xdr:colOff>
      <xdr:row>148</xdr:row>
      <xdr:rowOff>142875</xdr:rowOff>
    </xdr:to>
    <xdr:pic>
      <xdr:nvPicPr>
        <xdr:cNvPr id="335" name="Picture 334" descr="http://upload.wikimedia.org/wikipedia/commons/thumb/4/4f/Flag_of_Cameroon.svg/23px-Flag_of_Cameroon.svg.png">
          <a:extLst>
            <a:ext uri="{FF2B5EF4-FFF2-40B4-BE49-F238E27FC236}">
              <a16:creationId xmlns:a16="http://schemas.microsoft.com/office/drawing/2014/main" id="{00000000-0008-0000-0100-00004F010000}"/>
            </a:ext>
          </a:extLst>
        </xdr:cNvPr>
        <xdr:cNvPicPr>
          <a:picLocks noChangeAspect="1" noChangeArrowheads="1"/>
        </xdr:cNvPicPr>
      </xdr:nvPicPr>
      <xdr:blipFill>
        <a:blip xmlns:r="http://schemas.openxmlformats.org/officeDocument/2006/relationships" r:embed="rId147">
          <a:extLst>
            <a:ext uri="{28A0092B-C50C-407E-A947-70E740481C1C}">
              <a14:useLocalDpi xmlns:a14="http://schemas.microsoft.com/office/drawing/2010/main" val="0"/>
            </a:ext>
          </a:extLst>
        </a:blip>
        <a:srcRect/>
        <a:stretch>
          <a:fillRect/>
        </a:stretch>
      </xdr:blipFill>
      <xdr:spPr>
        <a:xfrm>
          <a:off x="247650" y="23915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149</xdr:row>
      <xdr:rowOff>0</xdr:rowOff>
    </xdr:from>
    <xdr:to>
      <xdr:col>1</xdr:col>
      <xdr:colOff>219075</xdr:colOff>
      <xdr:row>149</xdr:row>
      <xdr:rowOff>142875</xdr:rowOff>
    </xdr:to>
    <xdr:pic>
      <xdr:nvPicPr>
        <xdr:cNvPr id="336" name="Picture 335" descr="http://upload.wikimedia.org/wikipedia/commons/thumb/4/49/Flag_of_Kenya.svg/23px-Flag_of_Kenya.svg.png">
          <a:extLst>
            <a:ext uri="{FF2B5EF4-FFF2-40B4-BE49-F238E27FC236}">
              <a16:creationId xmlns:a16="http://schemas.microsoft.com/office/drawing/2014/main" id="{00000000-0008-0000-0100-000050010000}"/>
            </a:ext>
          </a:extLst>
        </xdr:cNvPr>
        <xdr:cNvPicPr>
          <a:picLocks noChangeAspect="1" noChangeArrowheads="1"/>
        </xdr:cNvPicPr>
      </xdr:nvPicPr>
      <xdr:blipFill>
        <a:blip xmlns:r="http://schemas.openxmlformats.org/officeDocument/2006/relationships" r:embed="rId148">
          <a:extLst>
            <a:ext uri="{28A0092B-C50C-407E-A947-70E740481C1C}">
              <a14:useLocalDpi xmlns:a14="http://schemas.microsoft.com/office/drawing/2010/main" val="0"/>
            </a:ext>
          </a:extLst>
        </a:blip>
        <a:srcRect/>
        <a:stretch>
          <a:fillRect/>
        </a:stretch>
      </xdr:blipFill>
      <xdr:spPr>
        <a:xfrm>
          <a:off x="247650" y="240677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150</xdr:row>
      <xdr:rowOff>0</xdr:rowOff>
    </xdr:from>
    <xdr:to>
      <xdr:col>1</xdr:col>
      <xdr:colOff>219075</xdr:colOff>
      <xdr:row>150</xdr:row>
      <xdr:rowOff>142875</xdr:rowOff>
    </xdr:to>
    <xdr:pic>
      <xdr:nvPicPr>
        <xdr:cNvPr id="337" name="Picture 336" descr="http://upload.wikimedia.org/wikipedia/commons/thumb/3/32/Flag_of_Pakistan.svg/23px-Flag_of_Pakistan.svg.png">
          <a:extLst>
            <a:ext uri="{FF2B5EF4-FFF2-40B4-BE49-F238E27FC236}">
              <a16:creationId xmlns:a16="http://schemas.microsoft.com/office/drawing/2014/main" id="{00000000-0008-0000-0100-000051010000}"/>
            </a:ext>
          </a:extLst>
        </xdr:cNvPr>
        <xdr:cNvPicPr>
          <a:picLocks noChangeAspect="1" noChangeArrowheads="1"/>
        </xdr:cNvPicPr>
      </xdr:nvPicPr>
      <xdr:blipFill>
        <a:blip xmlns:r="http://schemas.openxmlformats.org/officeDocument/2006/relationships" r:embed="rId149">
          <a:extLst>
            <a:ext uri="{28A0092B-C50C-407E-A947-70E740481C1C}">
              <a14:useLocalDpi xmlns:a14="http://schemas.microsoft.com/office/drawing/2010/main" val="0"/>
            </a:ext>
          </a:extLst>
        </a:blip>
        <a:srcRect/>
        <a:stretch>
          <a:fillRect/>
        </a:stretch>
      </xdr:blipFill>
      <xdr:spPr>
        <a:xfrm>
          <a:off x="247650" y="24220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219075</xdr:colOff>
      <xdr:row>151</xdr:row>
      <xdr:rowOff>114300</xdr:rowOff>
    </xdr:to>
    <xdr:pic>
      <xdr:nvPicPr>
        <xdr:cNvPr id="338" name="Picture 337" descr="http://upload.wikimedia.org/wikipedia/commons/thumb/7/7a/Flag_of_South_Sudan.svg/23px-Flag_of_South_Sudan.svg.png">
          <a:extLst>
            <a:ext uri="{FF2B5EF4-FFF2-40B4-BE49-F238E27FC236}">
              <a16:creationId xmlns:a16="http://schemas.microsoft.com/office/drawing/2014/main" id="{00000000-0008-0000-0100-000052010000}"/>
            </a:ext>
          </a:extLst>
        </xdr:cNvPr>
        <xdr:cNvPicPr>
          <a:picLocks noChangeAspect="1" noChangeArrowheads="1"/>
        </xdr:cNvPicPr>
      </xdr:nvPicPr>
      <xdr:blipFill>
        <a:blip xmlns:r="http://schemas.openxmlformats.org/officeDocument/2006/relationships" r:embed="rId150">
          <a:extLst>
            <a:ext uri="{28A0092B-C50C-407E-A947-70E740481C1C}">
              <a14:useLocalDpi xmlns:a14="http://schemas.microsoft.com/office/drawing/2010/main" val="0"/>
            </a:ext>
          </a:extLst>
        </a:blip>
        <a:srcRect/>
        <a:stretch>
          <a:fillRect/>
        </a:stretch>
      </xdr:blipFill>
      <xdr:spPr>
        <a:xfrm>
          <a:off x="247650" y="243725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152</xdr:row>
      <xdr:rowOff>0</xdr:rowOff>
    </xdr:from>
    <xdr:to>
      <xdr:col>1</xdr:col>
      <xdr:colOff>219075</xdr:colOff>
      <xdr:row>152</xdr:row>
      <xdr:rowOff>133350</xdr:rowOff>
    </xdr:to>
    <xdr:pic>
      <xdr:nvPicPr>
        <xdr:cNvPr id="339" name="Picture 338" descr="http://upload.wikimedia.org/wikipedia/commons/thumb/c/c7/Flag_of_Kyrgyzstan.svg/23px-Flag_of_Kyrgyzstan.svg.png">
          <a:extLst>
            <a:ext uri="{FF2B5EF4-FFF2-40B4-BE49-F238E27FC236}">
              <a16:creationId xmlns:a16="http://schemas.microsoft.com/office/drawing/2014/main" id="{00000000-0008-0000-0100-000053010000}"/>
            </a:ext>
          </a:extLst>
        </xdr:cNvPr>
        <xdr:cNvPicPr>
          <a:picLocks noChangeAspect="1" noChangeArrowheads="1"/>
        </xdr:cNvPicPr>
      </xdr:nvPicPr>
      <xdr:blipFill>
        <a:blip xmlns:r="http://schemas.openxmlformats.org/officeDocument/2006/relationships" r:embed="rId151">
          <a:extLst>
            <a:ext uri="{28A0092B-C50C-407E-A947-70E740481C1C}">
              <a14:useLocalDpi xmlns:a14="http://schemas.microsoft.com/office/drawing/2010/main" val="0"/>
            </a:ext>
          </a:extLst>
        </a:blip>
        <a:srcRect/>
        <a:stretch>
          <a:fillRect/>
        </a:stretch>
      </xdr:blipFill>
      <xdr:spPr>
        <a:xfrm>
          <a:off x="247650" y="245249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153</xdr:row>
      <xdr:rowOff>0</xdr:rowOff>
    </xdr:from>
    <xdr:to>
      <xdr:col>1</xdr:col>
      <xdr:colOff>219075</xdr:colOff>
      <xdr:row>153</xdr:row>
      <xdr:rowOff>142875</xdr:rowOff>
    </xdr:to>
    <xdr:pic>
      <xdr:nvPicPr>
        <xdr:cNvPr id="340" name="Picture 339" descr="http://upload.wikimedia.org/wikipedia/commons/thumb/4/4b/Flag_of_Chad.svg/23px-Flag_of_Chad.svg.png">
          <a:extLst>
            <a:ext uri="{FF2B5EF4-FFF2-40B4-BE49-F238E27FC236}">
              <a16:creationId xmlns:a16="http://schemas.microsoft.com/office/drawing/2014/main" id="{00000000-0008-0000-0100-000054010000}"/>
            </a:ext>
          </a:extLst>
        </xdr:cNvPr>
        <xdr:cNvPicPr>
          <a:picLocks noChangeAspect="1" noChangeArrowheads="1"/>
        </xdr:cNvPicPr>
      </xdr:nvPicPr>
      <xdr:blipFill>
        <a:blip xmlns:r="http://schemas.openxmlformats.org/officeDocument/2006/relationships" r:embed="rId152">
          <a:extLst>
            <a:ext uri="{28A0092B-C50C-407E-A947-70E740481C1C}">
              <a14:useLocalDpi xmlns:a14="http://schemas.microsoft.com/office/drawing/2010/main" val="0"/>
            </a:ext>
          </a:extLst>
        </a:blip>
        <a:srcRect/>
        <a:stretch>
          <a:fillRect/>
        </a:stretch>
      </xdr:blipFill>
      <xdr:spPr>
        <a:xfrm>
          <a:off x="247650" y="24677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154</xdr:row>
      <xdr:rowOff>0</xdr:rowOff>
    </xdr:from>
    <xdr:to>
      <xdr:col>1</xdr:col>
      <xdr:colOff>219075</xdr:colOff>
      <xdr:row>154</xdr:row>
      <xdr:rowOff>142875</xdr:rowOff>
    </xdr:to>
    <xdr:pic>
      <xdr:nvPicPr>
        <xdr:cNvPr id="341" name="Picture 340" descr="http://upload.wikimedia.org/wikipedia/commons/thumb/4/4a/Flag_of_Lesotho.svg/23px-Flag_of_Lesotho.svg.png">
          <a:extLst>
            <a:ext uri="{FF2B5EF4-FFF2-40B4-BE49-F238E27FC236}">
              <a16:creationId xmlns:a16="http://schemas.microsoft.com/office/drawing/2014/main" id="{00000000-0008-0000-0100-000055010000}"/>
            </a:ext>
          </a:extLst>
        </xdr:cNvPr>
        <xdr:cNvPicPr>
          <a:picLocks noChangeAspect="1" noChangeArrowheads="1"/>
        </xdr:cNvPicPr>
      </xdr:nvPicPr>
      <xdr:blipFill>
        <a:blip xmlns:r="http://schemas.openxmlformats.org/officeDocument/2006/relationships" r:embed="rId153">
          <a:extLst>
            <a:ext uri="{28A0092B-C50C-407E-A947-70E740481C1C}">
              <a14:useLocalDpi xmlns:a14="http://schemas.microsoft.com/office/drawing/2010/main" val="0"/>
            </a:ext>
          </a:extLst>
        </a:blip>
        <a:srcRect/>
        <a:stretch>
          <a:fillRect/>
        </a:stretch>
      </xdr:blipFill>
      <xdr:spPr>
        <a:xfrm>
          <a:off x="247650" y="248297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155</xdr:row>
      <xdr:rowOff>0</xdr:rowOff>
    </xdr:from>
    <xdr:to>
      <xdr:col>1</xdr:col>
      <xdr:colOff>219075</xdr:colOff>
      <xdr:row>155</xdr:row>
      <xdr:rowOff>142875</xdr:rowOff>
    </xdr:to>
    <xdr:pic>
      <xdr:nvPicPr>
        <xdr:cNvPr id="342" name="Picture 341" descr="http://upload.wikimedia.org/wikipedia/commons/thumb/4/43/Flag_of_Mauritania.svg/23px-Flag_of_Mauritania.svg.png">
          <a:extLst>
            <a:ext uri="{FF2B5EF4-FFF2-40B4-BE49-F238E27FC236}">
              <a16:creationId xmlns:a16="http://schemas.microsoft.com/office/drawing/2014/main" id="{00000000-0008-0000-0100-000056010000}"/>
            </a:ext>
          </a:extLst>
        </xdr:cNvPr>
        <xdr:cNvPicPr>
          <a:picLocks noChangeAspect="1" noChangeArrowheads="1"/>
        </xdr:cNvPicPr>
      </xdr:nvPicPr>
      <xdr:blipFill>
        <a:blip xmlns:r="http://schemas.openxmlformats.org/officeDocument/2006/relationships" r:embed="rId154">
          <a:extLst>
            <a:ext uri="{28A0092B-C50C-407E-A947-70E740481C1C}">
              <a14:useLocalDpi xmlns:a14="http://schemas.microsoft.com/office/drawing/2010/main" val="0"/>
            </a:ext>
          </a:extLst>
        </a:blip>
        <a:srcRect/>
        <a:stretch>
          <a:fillRect/>
        </a:stretch>
      </xdr:blipFill>
      <xdr:spPr>
        <a:xfrm>
          <a:off x="247650" y="24982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156</xdr:row>
      <xdr:rowOff>0</xdr:rowOff>
    </xdr:from>
    <xdr:to>
      <xdr:col>1</xdr:col>
      <xdr:colOff>219075</xdr:colOff>
      <xdr:row>156</xdr:row>
      <xdr:rowOff>142875</xdr:rowOff>
    </xdr:to>
    <xdr:pic>
      <xdr:nvPicPr>
        <xdr:cNvPr id="343" name="Picture 342" descr="http://upload.wikimedia.org/wikipedia/commons/thumb/8/8c/Flag_of_Myanmar.svg/23px-Flag_of_Myanmar.svg.png">
          <a:extLst>
            <a:ext uri="{FF2B5EF4-FFF2-40B4-BE49-F238E27FC236}">
              <a16:creationId xmlns:a16="http://schemas.microsoft.com/office/drawing/2014/main" id="{00000000-0008-0000-0100-000057010000}"/>
            </a:ext>
          </a:extLst>
        </xdr:cNvPr>
        <xdr:cNvPicPr>
          <a:picLocks noChangeAspect="1" noChangeArrowheads="1"/>
        </xdr:cNvPicPr>
      </xdr:nvPicPr>
      <xdr:blipFill>
        <a:blip xmlns:r="http://schemas.openxmlformats.org/officeDocument/2006/relationships" r:embed="rId155">
          <a:extLst>
            <a:ext uri="{28A0092B-C50C-407E-A947-70E740481C1C}">
              <a14:useLocalDpi xmlns:a14="http://schemas.microsoft.com/office/drawing/2010/main" val="0"/>
            </a:ext>
          </a:extLst>
        </a:blip>
        <a:srcRect/>
        <a:stretch>
          <a:fillRect/>
        </a:stretch>
      </xdr:blipFill>
      <xdr:spPr>
        <a:xfrm>
          <a:off x="247650" y="25134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157</xdr:row>
      <xdr:rowOff>0</xdr:rowOff>
    </xdr:from>
    <xdr:to>
      <xdr:col>1</xdr:col>
      <xdr:colOff>219075</xdr:colOff>
      <xdr:row>157</xdr:row>
      <xdr:rowOff>142875</xdr:rowOff>
    </xdr:to>
    <xdr:pic>
      <xdr:nvPicPr>
        <xdr:cNvPr id="344" name="Picture 343" descr="http://upload.wikimedia.org/wikipedia/commons/thumb/f/fd/Flag_of_Senegal.svg/23px-Flag_of_Senegal.svg.png">
          <a:extLst>
            <a:ext uri="{FF2B5EF4-FFF2-40B4-BE49-F238E27FC236}">
              <a16:creationId xmlns:a16="http://schemas.microsoft.com/office/drawing/2014/main" id="{00000000-0008-0000-0100-000058010000}"/>
            </a:ext>
          </a:extLst>
        </xdr:cNvPr>
        <xdr:cNvPicPr>
          <a:picLocks noChangeAspect="1" noChangeArrowheads="1"/>
        </xdr:cNvPicPr>
      </xdr:nvPicPr>
      <xdr:blipFill>
        <a:blip xmlns:r="http://schemas.openxmlformats.org/officeDocument/2006/relationships" r:embed="rId156">
          <a:extLst>
            <a:ext uri="{28A0092B-C50C-407E-A947-70E740481C1C}">
              <a14:useLocalDpi xmlns:a14="http://schemas.microsoft.com/office/drawing/2010/main" val="0"/>
            </a:ext>
          </a:extLst>
        </a:blip>
        <a:srcRect/>
        <a:stretch>
          <a:fillRect/>
        </a:stretch>
      </xdr:blipFill>
      <xdr:spPr>
        <a:xfrm>
          <a:off x="247650" y="25286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158</xdr:row>
      <xdr:rowOff>0</xdr:rowOff>
    </xdr:from>
    <xdr:to>
      <xdr:col>1</xdr:col>
      <xdr:colOff>219075</xdr:colOff>
      <xdr:row>158</xdr:row>
      <xdr:rowOff>114300</xdr:rowOff>
    </xdr:to>
    <xdr:pic>
      <xdr:nvPicPr>
        <xdr:cNvPr id="345" name="Picture 344" descr="http://upload.wikimedia.org/wikipedia/commons/thumb/d/d0/Flag_of_Tajikistan.svg/23px-Flag_of_Tajikistan.svg.png">
          <a:extLst>
            <a:ext uri="{FF2B5EF4-FFF2-40B4-BE49-F238E27FC236}">
              <a16:creationId xmlns:a16="http://schemas.microsoft.com/office/drawing/2014/main" id="{00000000-0008-0000-0100-000059010000}"/>
            </a:ext>
          </a:extLst>
        </xdr:cNvPr>
        <xdr:cNvPicPr>
          <a:picLocks noChangeAspect="1" noChangeArrowheads="1"/>
        </xdr:cNvPicPr>
      </xdr:nvPicPr>
      <xdr:blipFill>
        <a:blip xmlns:r="http://schemas.openxmlformats.org/officeDocument/2006/relationships" r:embed="rId157">
          <a:extLst>
            <a:ext uri="{28A0092B-C50C-407E-A947-70E740481C1C}">
              <a14:useLocalDpi xmlns:a14="http://schemas.microsoft.com/office/drawing/2010/main" val="0"/>
            </a:ext>
          </a:extLst>
        </a:blip>
        <a:srcRect/>
        <a:stretch>
          <a:fillRect/>
        </a:stretch>
      </xdr:blipFill>
      <xdr:spPr>
        <a:xfrm>
          <a:off x="247650" y="254393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159</xdr:row>
      <xdr:rowOff>0</xdr:rowOff>
    </xdr:from>
    <xdr:to>
      <xdr:col>1</xdr:col>
      <xdr:colOff>219075</xdr:colOff>
      <xdr:row>159</xdr:row>
      <xdr:rowOff>133350</xdr:rowOff>
    </xdr:to>
    <xdr:pic>
      <xdr:nvPicPr>
        <xdr:cNvPr id="346" name="Picture 345" descr="http://upload.wikimedia.org/wikipedia/commons/thumb/f/f9/Flag_of_Bangladesh.svg/23px-Flag_of_Bangladesh.svg.png">
          <a:extLst>
            <a:ext uri="{FF2B5EF4-FFF2-40B4-BE49-F238E27FC236}">
              <a16:creationId xmlns:a16="http://schemas.microsoft.com/office/drawing/2014/main" id="{00000000-0008-0000-0100-00005A010000}"/>
            </a:ext>
          </a:extLst>
        </xdr:cNvPr>
        <xdr:cNvPicPr>
          <a:picLocks noChangeAspect="1" noChangeArrowheads="1"/>
        </xdr:cNvPicPr>
      </xdr:nvPicPr>
      <xdr:blipFill>
        <a:blip xmlns:r="http://schemas.openxmlformats.org/officeDocument/2006/relationships" r:embed="rId158">
          <a:extLst>
            <a:ext uri="{28A0092B-C50C-407E-A947-70E740481C1C}">
              <a14:useLocalDpi xmlns:a14="http://schemas.microsoft.com/office/drawing/2010/main" val="0"/>
            </a:ext>
          </a:extLst>
        </a:blip>
        <a:srcRect/>
        <a:stretch>
          <a:fillRect/>
        </a:stretch>
      </xdr:blipFill>
      <xdr:spPr>
        <a:xfrm>
          <a:off x="247650" y="255917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160</xdr:row>
      <xdr:rowOff>0</xdr:rowOff>
    </xdr:from>
    <xdr:to>
      <xdr:col>1</xdr:col>
      <xdr:colOff>219075</xdr:colOff>
      <xdr:row>160</xdr:row>
      <xdr:rowOff>142875</xdr:rowOff>
    </xdr:to>
    <xdr:pic>
      <xdr:nvPicPr>
        <xdr:cNvPr id="347" name="Picture 346" descr="http://upload.wikimedia.org/wikipedia/commons/thumb/8/83/Flag_of_Cambodia.svg/23px-Flag_of_Cambodia.svg.png">
          <a:extLst>
            <a:ext uri="{FF2B5EF4-FFF2-40B4-BE49-F238E27FC236}">
              <a16:creationId xmlns:a16="http://schemas.microsoft.com/office/drawing/2014/main" id="{00000000-0008-0000-0100-00005B010000}"/>
            </a:ext>
          </a:extLst>
        </xdr:cNvPr>
        <xdr:cNvPicPr>
          <a:picLocks noChangeAspect="1" noChangeArrowheads="1"/>
        </xdr:cNvPicPr>
      </xdr:nvPicPr>
      <xdr:blipFill>
        <a:blip xmlns:r="http://schemas.openxmlformats.org/officeDocument/2006/relationships" r:embed="rId159">
          <a:extLst>
            <a:ext uri="{28A0092B-C50C-407E-A947-70E740481C1C}">
              <a14:useLocalDpi xmlns:a14="http://schemas.microsoft.com/office/drawing/2010/main" val="0"/>
            </a:ext>
          </a:extLst>
        </a:blip>
        <a:srcRect/>
        <a:stretch>
          <a:fillRect/>
        </a:stretch>
      </xdr:blipFill>
      <xdr:spPr>
        <a:xfrm>
          <a:off x="247650" y="25744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161</xdr:row>
      <xdr:rowOff>0</xdr:rowOff>
    </xdr:from>
    <xdr:to>
      <xdr:col>1</xdr:col>
      <xdr:colOff>219075</xdr:colOff>
      <xdr:row>161</xdr:row>
      <xdr:rowOff>114300</xdr:rowOff>
    </xdr:to>
    <xdr:pic>
      <xdr:nvPicPr>
        <xdr:cNvPr id="348" name="Picture 347" descr="http://upload.wikimedia.org/wikipedia/commons/thumb/6/6a/Flag_of_Zimbabwe.svg/23px-Flag_of_Zimbabwe.svg.png">
          <a:extLst>
            <a:ext uri="{FF2B5EF4-FFF2-40B4-BE49-F238E27FC236}">
              <a16:creationId xmlns:a16="http://schemas.microsoft.com/office/drawing/2014/main" id="{00000000-0008-0000-0100-00005C010000}"/>
            </a:ext>
          </a:extLst>
        </xdr:cNvPr>
        <xdr:cNvPicPr>
          <a:picLocks noChangeAspect="1" noChangeArrowheads="1"/>
        </xdr:cNvPicPr>
      </xdr:nvPicPr>
      <xdr:blipFill>
        <a:blip xmlns:r="http://schemas.openxmlformats.org/officeDocument/2006/relationships" r:embed="rId160">
          <a:extLst>
            <a:ext uri="{28A0092B-C50C-407E-A947-70E740481C1C}">
              <a14:useLocalDpi xmlns:a14="http://schemas.microsoft.com/office/drawing/2010/main" val="0"/>
            </a:ext>
          </a:extLst>
        </a:blip>
        <a:srcRect/>
        <a:stretch>
          <a:fillRect/>
        </a:stretch>
      </xdr:blipFill>
      <xdr:spPr>
        <a:xfrm>
          <a:off x="247650" y="258965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162</xdr:row>
      <xdr:rowOff>0</xdr:rowOff>
    </xdr:from>
    <xdr:to>
      <xdr:col>1</xdr:col>
      <xdr:colOff>219075</xdr:colOff>
      <xdr:row>162</xdr:row>
      <xdr:rowOff>133350</xdr:rowOff>
    </xdr:to>
    <xdr:pic>
      <xdr:nvPicPr>
        <xdr:cNvPr id="349" name="Picture 348" descr="http://upload.wikimedia.org/wikipedia/commons/thumb/9/94/Flag_of_the_Comoros.svg/23px-Flag_of_the_Comoros.svg.png">
          <a:extLst>
            <a:ext uri="{FF2B5EF4-FFF2-40B4-BE49-F238E27FC236}">
              <a16:creationId xmlns:a16="http://schemas.microsoft.com/office/drawing/2014/main" id="{00000000-0008-0000-0100-00005D010000}"/>
            </a:ext>
          </a:extLst>
        </xdr:cNvPr>
        <xdr:cNvPicPr>
          <a:picLocks noChangeAspect="1" noChangeArrowheads="1"/>
        </xdr:cNvPicPr>
      </xdr:nvPicPr>
      <xdr:blipFill>
        <a:blip xmlns:r="http://schemas.openxmlformats.org/officeDocument/2006/relationships" r:embed="rId161">
          <a:extLst>
            <a:ext uri="{28A0092B-C50C-407E-A947-70E740481C1C}">
              <a14:useLocalDpi xmlns:a14="http://schemas.microsoft.com/office/drawing/2010/main" val="0"/>
            </a:ext>
          </a:extLst>
        </a:blip>
        <a:srcRect/>
        <a:stretch>
          <a:fillRect/>
        </a:stretch>
      </xdr:blipFill>
      <xdr:spPr>
        <a:xfrm>
          <a:off x="247650" y="260489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163</xdr:row>
      <xdr:rowOff>0</xdr:rowOff>
    </xdr:from>
    <xdr:to>
      <xdr:col>1</xdr:col>
      <xdr:colOff>219075</xdr:colOff>
      <xdr:row>163</xdr:row>
      <xdr:rowOff>133350</xdr:rowOff>
    </xdr:to>
    <xdr:pic>
      <xdr:nvPicPr>
        <xdr:cNvPr id="350" name="Picture 349" descr="http://upload.wikimedia.org/wikipedia/commons/thumb/5/56/Flag_of_Haiti.svg/23px-Flag_of_Haiti.svg.png">
          <a:extLst>
            <a:ext uri="{FF2B5EF4-FFF2-40B4-BE49-F238E27FC236}">
              <a16:creationId xmlns:a16="http://schemas.microsoft.com/office/drawing/2014/main" id="{00000000-0008-0000-0100-00005E010000}"/>
            </a:ext>
          </a:extLst>
        </xdr:cNvPr>
        <xdr:cNvPicPr>
          <a:picLocks noChangeAspect="1" noChangeArrowheads="1"/>
        </xdr:cNvPicPr>
      </xdr:nvPicPr>
      <xdr:blipFill>
        <a:blip xmlns:r="http://schemas.openxmlformats.org/officeDocument/2006/relationships" r:embed="rId162">
          <a:extLst>
            <a:ext uri="{28A0092B-C50C-407E-A947-70E740481C1C}">
              <a14:useLocalDpi xmlns:a14="http://schemas.microsoft.com/office/drawing/2010/main" val="0"/>
            </a:ext>
          </a:extLst>
        </a:blip>
        <a:srcRect/>
        <a:stretch>
          <a:fillRect/>
        </a:stretch>
      </xdr:blipFill>
      <xdr:spPr>
        <a:xfrm>
          <a:off x="247650" y="262013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164</xdr:row>
      <xdr:rowOff>0</xdr:rowOff>
    </xdr:from>
    <xdr:to>
      <xdr:col>1</xdr:col>
      <xdr:colOff>219075</xdr:colOff>
      <xdr:row>164</xdr:row>
      <xdr:rowOff>142875</xdr:rowOff>
    </xdr:to>
    <xdr:pic>
      <xdr:nvPicPr>
        <xdr:cNvPr id="351" name="Picture 350" descr="http://upload.wikimedia.org/wikipedia/commons/thumb/0/0a/Flag_of_Benin.svg/23px-Flag_of_Benin.svg.png">
          <a:extLst>
            <a:ext uri="{FF2B5EF4-FFF2-40B4-BE49-F238E27FC236}">
              <a16:creationId xmlns:a16="http://schemas.microsoft.com/office/drawing/2014/main" id="{00000000-0008-0000-0100-00005F010000}"/>
            </a:ext>
          </a:extLst>
        </xdr:cNvPr>
        <xdr:cNvPicPr>
          <a:picLocks noChangeAspect="1" noChangeArrowheads="1"/>
        </xdr:cNvPicPr>
      </xdr:nvPicPr>
      <xdr:blipFill>
        <a:blip xmlns:r="http://schemas.openxmlformats.org/officeDocument/2006/relationships" r:embed="rId163">
          <a:extLst>
            <a:ext uri="{28A0092B-C50C-407E-A947-70E740481C1C}">
              <a14:useLocalDpi xmlns:a14="http://schemas.microsoft.com/office/drawing/2010/main" val="0"/>
            </a:ext>
          </a:extLst>
        </a:blip>
        <a:srcRect/>
        <a:stretch>
          <a:fillRect/>
        </a:stretch>
      </xdr:blipFill>
      <xdr:spPr>
        <a:xfrm>
          <a:off x="247650" y="263537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165</xdr:row>
      <xdr:rowOff>0</xdr:rowOff>
    </xdr:from>
    <xdr:to>
      <xdr:col>1</xdr:col>
      <xdr:colOff>219075</xdr:colOff>
      <xdr:row>165</xdr:row>
      <xdr:rowOff>142875</xdr:rowOff>
    </xdr:to>
    <xdr:pic>
      <xdr:nvPicPr>
        <xdr:cNvPr id="352" name="Picture 351" descr="http://upload.wikimedia.org/wikipedia/commons/thumb/1/17/Flag_of_Sierra_Leone.svg/23px-Flag_of_Sierra_Leone.svg.png">
          <a:extLst>
            <a:ext uri="{FF2B5EF4-FFF2-40B4-BE49-F238E27FC236}">
              <a16:creationId xmlns:a16="http://schemas.microsoft.com/office/drawing/2014/main" id="{00000000-0008-0000-0100-000060010000}"/>
            </a:ext>
          </a:extLst>
        </xdr:cNvPr>
        <xdr:cNvPicPr>
          <a:picLocks noChangeAspect="1" noChangeArrowheads="1"/>
        </xdr:cNvPicPr>
      </xdr:nvPicPr>
      <xdr:blipFill>
        <a:blip xmlns:r="http://schemas.openxmlformats.org/officeDocument/2006/relationships" r:embed="rId164">
          <a:extLst>
            <a:ext uri="{28A0092B-C50C-407E-A947-70E740481C1C}">
              <a14:useLocalDpi xmlns:a14="http://schemas.microsoft.com/office/drawing/2010/main" val="0"/>
            </a:ext>
          </a:extLst>
        </a:blip>
        <a:srcRect/>
        <a:stretch>
          <a:fillRect/>
        </a:stretch>
      </xdr:blipFill>
      <xdr:spPr>
        <a:xfrm>
          <a:off x="247650" y="26506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166</xdr:row>
      <xdr:rowOff>0</xdr:rowOff>
    </xdr:from>
    <xdr:to>
      <xdr:col>1</xdr:col>
      <xdr:colOff>219075</xdr:colOff>
      <xdr:row>166</xdr:row>
      <xdr:rowOff>142875</xdr:rowOff>
    </xdr:to>
    <xdr:pic>
      <xdr:nvPicPr>
        <xdr:cNvPr id="353" name="Picture 352" descr="http://upload.wikimedia.org/wikipedia/commons/thumb/3/38/Flag_of_Tanzania.svg/23px-Flag_of_Tanzania.svg.png">
          <a:extLst>
            <a:ext uri="{FF2B5EF4-FFF2-40B4-BE49-F238E27FC236}">
              <a16:creationId xmlns:a16="http://schemas.microsoft.com/office/drawing/2014/main" id="{00000000-0008-0000-0100-000061010000}"/>
            </a:ext>
          </a:extLst>
        </xdr:cNvPr>
        <xdr:cNvPicPr>
          <a:picLocks noChangeAspect="1" noChangeArrowheads="1"/>
        </xdr:cNvPicPr>
      </xdr:nvPicPr>
      <xdr:blipFill>
        <a:blip xmlns:r="http://schemas.openxmlformats.org/officeDocument/2006/relationships" r:embed="rId165">
          <a:extLst>
            <a:ext uri="{28A0092B-C50C-407E-A947-70E740481C1C}">
              <a14:useLocalDpi xmlns:a14="http://schemas.microsoft.com/office/drawing/2010/main" val="0"/>
            </a:ext>
          </a:extLst>
        </a:blip>
        <a:srcRect/>
        <a:stretch>
          <a:fillRect/>
        </a:stretch>
      </xdr:blipFill>
      <xdr:spPr>
        <a:xfrm>
          <a:off x="247650" y="26658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167</xdr:row>
      <xdr:rowOff>0</xdr:rowOff>
    </xdr:from>
    <xdr:to>
      <xdr:col>1</xdr:col>
      <xdr:colOff>219075</xdr:colOff>
      <xdr:row>167</xdr:row>
      <xdr:rowOff>142875</xdr:rowOff>
    </xdr:to>
    <xdr:pic>
      <xdr:nvPicPr>
        <xdr:cNvPr id="354" name="Picture 353" descr="http://upload.wikimedia.org/wikipedia/commons/thumb/3/31/Flag_of_Burkina_Faso.svg/23px-Flag_of_Burkina_Faso.svg.png">
          <a:extLst>
            <a:ext uri="{FF2B5EF4-FFF2-40B4-BE49-F238E27FC236}">
              <a16:creationId xmlns:a16="http://schemas.microsoft.com/office/drawing/2014/main" id="{00000000-0008-0000-0100-000062010000}"/>
            </a:ext>
          </a:extLst>
        </xdr:cNvPr>
        <xdr:cNvPicPr>
          <a:picLocks noChangeAspect="1" noChangeArrowheads="1"/>
        </xdr:cNvPicPr>
      </xdr:nvPicPr>
      <xdr:blipFill>
        <a:blip xmlns:r="http://schemas.openxmlformats.org/officeDocument/2006/relationships" r:embed="rId166">
          <a:extLst>
            <a:ext uri="{28A0092B-C50C-407E-A947-70E740481C1C}">
              <a14:useLocalDpi xmlns:a14="http://schemas.microsoft.com/office/drawing/2010/main" val="0"/>
            </a:ext>
          </a:extLst>
        </a:blip>
        <a:srcRect/>
        <a:stretch>
          <a:fillRect/>
        </a:stretch>
      </xdr:blipFill>
      <xdr:spPr>
        <a:xfrm>
          <a:off x="247650" y="26810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168</xdr:row>
      <xdr:rowOff>0</xdr:rowOff>
    </xdr:from>
    <xdr:to>
      <xdr:col>1</xdr:col>
      <xdr:colOff>219075</xdr:colOff>
      <xdr:row>168</xdr:row>
      <xdr:rowOff>142875</xdr:rowOff>
    </xdr:to>
    <xdr:pic>
      <xdr:nvPicPr>
        <xdr:cNvPr id="355" name="Picture 354" descr="http://upload.wikimedia.org/wikipedia/commons/thumb/1/17/Flag_of_Rwanda.svg/23px-Flag_of_Rwanda.svg.png">
          <a:extLst>
            <a:ext uri="{FF2B5EF4-FFF2-40B4-BE49-F238E27FC236}">
              <a16:creationId xmlns:a16="http://schemas.microsoft.com/office/drawing/2014/main" id="{00000000-0008-0000-0100-000063010000}"/>
            </a:ext>
          </a:extLst>
        </xdr:cNvPr>
        <xdr:cNvPicPr>
          <a:picLocks noChangeAspect="1" noChangeArrowheads="1"/>
        </xdr:cNvPicPr>
      </xdr:nvPicPr>
      <xdr:blipFill>
        <a:blip xmlns:r="http://schemas.openxmlformats.org/officeDocument/2006/relationships" r:embed="rId167">
          <a:extLst>
            <a:ext uri="{28A0092B-C50C-407E-A947-70E740481C1C}">
              <a14:useLocalDpi xmlns:a14="http://schemas.microsoft.com/office/drawing/2010/main" val="0"/>
            </a:ext>
          </a:extLst>
        </a:blip>
        <a:srcRect/>
        <a:stretch>
          <a:fillRect/>
        </a:stretch>
      </xdr:blipFill>
      <xdr:spPr>
        <a:xfrm>
          <a:off x="247650" y="26963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169</xdr:row>
      <xdr:rowOff>0</xdr:rowOff>
    </xdr:from>
    <xdr:to>
      <xdr:col>1</xdr:col>
      <xdr:colOff>171450</xdr:colOff>
      <xdr:row>170</xdr:row>
      <xdr:rowOff>90768</xdr:rowOff>
    </xdr:to>
    <xdr:pic>
      <xdr:nvPicPr>
        <xdr:cNvPr id="356" name="Picture 355" descr="http://upload.wikimedia.org/wikipedia/commons/thumb/9/9b/Flag_of_Nepal.svg/18px-Flag_of_Nepal.svg.png">
          <a:extLst>
            <a:ext uri="{FF2B5EF4-FFF2-40B4-BE49-F238E27FC236}">
              <a16:creationId xmlns:a16="http://schemas.microsoft.com/office/drawing/2014/main" id="{00000000-0008-0000-0100-000064010000}"/>
            </a:ext>
          </a:extLst>
        </xdr:cNvPr>
        <xdr:cNvPicPr>
          <a:picLocks noChangeAspect="1" noChangeArrowheads="1"/>
        </xdr:cNvPicPr>
      </xdr:nvPicPr>
      <xdr:blipFill>
        <a:blip xmlns:r="http://schemas.openxmlformats.org/officeDocument/2006/relationships" r:embed="rId168">
          <a:extLst>
            <a:ext uri="{28A0092B-C50C-407E-A947-70E740481C1C}">
              <a14:useLocalDpi xmlns:a14="http://schemas.microsoft.com/office/drawing/2010/main" val="0"/>
            </a:ext>
          </a:extLst>
        </a:blip>
        <a:srcRect/>
        <a:stretch>
          <a:fillRect/>
        </a:stretch>
      </xdr:blipFill>
      <xdr:spPr>
        <a:xfrm>
          <a:off x="247650" y="27115770"/>
          <a:ext cx="171450" cy="242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170</xdr:row>
      <xdr:rowOff>57150</xdr:rowOff>
    </xdr:from>
    <xdr:to>
      <xdr:col>1</xdr:col>
      <xdr:colOff>219075</xdr:colOff>
      <xdr:row>171</xdr:row>
      <xdr:rowOff>81243</xdr:rowOff>
    </xdr:to>
    <xdr:pic>
      <xdr:nvPicPr>
        <xdr:cNvPr id="357" name="Picture 356" descr="http://upload.wikimedia.org/wikipedia/commons/thumb/9/9a/Flag_of_Afghanistan.svg/23px-Flag_of_Afghanistan.svg.png">
          <a:extLst>
            <a:ext uri="{FF2B5EF4-FFF2-40B4-BE49-F238E27FC236}">
              <a16:creationId xmlns:a16="http://schemas.microsoft.com/office/drawing/2014/main" id="{00000000-0008-0000-0100-000065010000}"/>
            </a:ext>
          </a:extLst>
        </xdr:cNvPr>
        <xdr:cNvPicPr>
          <a:picLocks noChangeAspect="1" noChangeArrowheads="1"/>
        </xdr:cNvPicPr>
      </xdr:nvPicPr>
      <xdr:blipFill>
        <a:blip xmlns:r="http://schemas.openxmlformats.org/officeDocument/2006/relationships" r:embed="rId169">
          <a:extLst>
            <a:ext uri="{28A0092B-C50C-407E-A947-70E740481C1C}">
              <a14:useLocalDpi xmlns:a14="http://schemas.microsoft.com/office/drawing/2010/main" val="0"/>
            </a:ext>
          </a:extLst>
        </a:blip>
        <a:srcRect/>
        <a:stretch>
          <a:fillRect/>
        </a:stretch>
      </xdr:blipFill>
      <xdr:spPr>
        <a:xfrm>
          <a:off x="247650" y="27325320"/>
          <a:ext cx="219075" cy="175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171</xdr:row>
      <xdr:rowOff>0</xdr:rowOff>
    </xdr:from>
    <xdr:to>
      <xdr:col>1</xdr:col>
      <xdr:colOff>219075</xdr:colOff>
      <xdr:row>171</xdr:row>
      <xdr:rowOff>142875</xdr:rowOff>
    </xdr:to>
    <xdr:pic>
      <xdr:nvPicPr>
        <xdr:cNvPr id="358" name="Picture 357" descr="http://upload.wikimedia.org/wikipedia/commons/thumb/9/92/Flag_of_Mali.svg/23px-Flag_of_Mali.svg.png">
          <a:extLst>
            <a:ext uri="{FF2B5EF4-FFF2-40B4-BE49-F238E27FC236}">
              <a16:creationId xmlns:a16="http://schemas.microsoft.com/office/drawing/2014/main" id="{00000000-0008-0000-0100-000066010000}"/>
            </a:ext>
          </a:extLst>
        </xdr:cNvPr>
        <xdr:cNvPicPr>
          <a:picLocks noChangeAspect="1" noChangeArrowheads="1"/>
        </xdr:cNvPicPr>
      </xdr:nvPicPr>
      <xdr:blipFill>
        <a:blip xmlns:r="http://schemas.openxmlformats.org/officeDocument/2006/relationships" r:embed="rId170">
          <a:extLst>
            <a:ext uri="{28A0092B-C50C-407E-A947-70E740481C1C}">
              <a14:useLocalDpi xmlns:a14="http://schemas.microsoft.com/office/drawing/2010/main" val="0"/>
            </a:ext>
          </a:extLst>
        </a:blip>
        <a:srcRect/>
        <a:stretch>
          <a:fillRect/>
        </a:stretch>
      </xdr:blipFill>
      <xdr:spPr>
        <a:xfrm>
          <a:off x="247650" y="27420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172</xdr:row>
      <xdr:rowOff>0</xdr:rowOff>
    </xdr:from>
    <xdr:to>
      <xdr:col>1</xdr:col>
      <xdr:colOff>219075</xdr:colOff>
      <xdr:row>172</xdr:row>
      <xdr:rowOff>133350</xdr:rowOff>
    </xdr:to>
    <xdr:pic>
      <xdr:nvPicPr>
        <xdr:cNvPr id="359" name="Picture 358" descr="http://upload.wikimedia.org/wikipedia/commons/thumb/6/68/Flag_of_Togo.svg/23px-Flag_of_Togo.svg.png">
          <a:extLst>
            <a:ext uri="{FF2B5EF4-FFF2-40B4-BE49-F238E27FC236}">
              <a16:creationId xmlns:a16="http://schemas.microsoft.com/office/drawing/2014/main" id="{00000000-0008-0000-0100-000067010000}"/>
            </a:ext>
          </a:extLst>
        </xdr:cNvPr>
        <xdr:cNvPicPr>
          <a:picLocks noChangeAspect="1" noChangeArrowheads="1"/>
        </xdr:cNvPicPr>
      </xdr:nvPicPr>
      <xdr:blipFill>
        <a:blip xmlns:r="http://schemas.openxmlformats.org/officeDocument/2006/relationships" r:embed="rId171">
          <a:extLst>
            <a:ext uri="{28A0092B-C50C-407E-A947-70E740481C1C}">
              <a14:useLocalDpi xmlns:a14="http://schemas.microsoft.com/office/drawing/2010/main" val="0"/>
            </a:ext>
          </a:extLst>
        </a:blip>
        <a:srcRect/>
        <a:stretch>
          <a:fillRect/>
        </a:stretch>
      </xdr:blipFill>
      <xdr:spPr>
        <a:xfrm>
          <a:off x="247650" y="275729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173</xdr:row>
      <xdr:rowOff>0</xdr:rowOff>
    </xdr:from>
    <xdr:to>
      <xdr:col>1</xdr:col>
      <xdr:colOff>219075</xdr:colOff>
      <xdr:row>173</xdr:row>
      <xdr:rowOff>142875</xdr:rowOff>
    </xdr:to>
    <xdr:pic>
      <xdr:nvPicPr>
        <xdr:cNvPr id="360" name="Picture 359" descr="http://upload.wikimedia.org/wikipedia/commons/thumb/4/4e/Flag_of_Uganda.svg/23px-Flag_of_Uganda.svg.png">
          <a:extLst>
            <a:ext uri="{FF2B5EF4-FFF2-40B4-BE49-F238E27FC236}">
              <a16:creationId xmlns:a16="http://schemas.microsoft.com/office/drawing/2014/main" id="{00000000-0008-0000-0100-000068010000}"/>
            </a:ext>
          </a:extLst>
        </xdr:cNvPr>
        <xdr:cNvPicPr>
          <a:picLocks noChangeAspect="1" noChangeArrowheads="1"/>
        </xdr:cNvPicPr>
      </xdr:nvPicPr>
      <xdr:blipFill>
        <a:blip xmlns:r="http://schemas.openxmlformats.org/officeDocument/2006/relationships" r:embed="rId172">
          <a:extLst>
            <a:ext uri="{28A0092B-C50C-407E-A947-70E740481C1C}">
              <a14:useLocalDpi xmlns:a14="http://schemas.microsoft.com/office/drawing/2010/main" val="0"/>
            </a:ext>
          </a:extLst>
        </a:blip>
        <a:srcRect/>
        <a:stretch>
          <a:fillRect/>
        </a:stretch>
      </xdr:blipFill>
      <xdr:spPr>
        <a:xfrm>
          <a:off x="247650" y="27725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174</xdr:row>
      <xdr:rowOff>0</xdr:rowOff>
    </xdr:from>
    <xdr:to>
      <xdr:col>1</xdr:col>
      <xdr:colOff>219075</xdr:colOff>
      <xdr:row>174</xdr:row>
      <xdr:rowOff>142875</xdr:rowOff>
    </xdr:to>
    <xdr:pic>
      <xdr:nvPicPr>
        <xdr:cNvPr id="361" name="Picture 360" descr="http://upload.wikimedia.org/wikipedia/commons/thumb/d/d0/Flag_of_Mozambique.svg/23px-Flag_of_Mozambique.svg.png">
          <a:extLst>
            <a:ext uri="{FF2B5EF4-FFF2-40B4-BE49-F238E27FC236}">
              <a16:creationId xmlns:a16="http://schemas.microsoft.com/office/drawing/2014/main" id="{00000000-0008-0000-0100-000069010000}"/>
            </a:ext>
          </a:extLst>
        </xdr:cNvPr>
        <xdr:cNvPicPr>
          <a:picLocks noChangeAspect="1" noChangeArrowheads="1"/>
        </xdr:cNvPicPr>
      </xdr:nvPicPr>
      <xdr:blipFill>
        <a:blip xmlns:r="http://schemas.openxmlformats.org/officeDocument/2006/relationships" r:embed="rId173">
          <a:extLst>
            <a:ext uri="{28A0092B-C50C-407E-A947-70E740481C1C}">
              <a14:useLocalDpi xmlns:a14="http://schemas.microsoft.com/office/drawing/2010/main" val="0"/>
            </a:ext>
          </a:extLst>
        </a:blip>
        <a:srcRect/>
        <a:stretch>
          <a:fillRect/>
        </a:stretch>
      </xdr:blipFill>
      <xdr:spPr>
        <a:xfrm>
          <a:off x="247650" y="278777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175</xdr:row>
      <xdr:rowOff>0</xdr:rowOff>
    </xdr:from>
    <xdr:to>
      <xdr:col>1</xdr:col>
      <xdr:colOff>219075</xdr:colOff>
      <xdr:row>175</xdr:row>
      <xdr:rowOff>114300</xdr:rowOff>
    </xdr:to>
    <xdr:pic>
      <xdr:nvPicPr>
        <xdr:cNvPr id="362" name="Picture 361" descr="http://upload.wikimedia.org/wikipedia/commons/thumb/5/51/Flag_of_North_Korea.svg/23px-Flag_of_North_Korea.svg.png">
          <a:extLst>
            <a:ext uri="{FF2B5EF4-FFF2-40B4-BE49-F238E27FC236}">
              <a16:creationId xmlns:a16="http://schemas.microsoft.com/office/drawing/2014/main" id="{00000000-0008-0000-0100-00006A010000}"/>
            </a:ext>
          </a:extLst>
        </xdr:cNvPr>
        <xdr:cNvPicPr>
          <a:picLocks noChangeAspect="1" noChangeArrowheads="1"/>
        </xdr:cNvPicPr>
      </xdr:nvPicPr>
      <xdr:blipFill>
        <a:blip xmlns:r="http://schemas.openxmlformats.org/officeDocument/2006/relationships" r:embed="rId174">
          <a:extLst>
            <a:ext uri="{28A0092B-C50C-407E-A947-70E740481C1C}">
              <a14:useLocalDpi xmlns:a14="http://schemas.microsoft.com/office/drawing/2010/main" val="0"/>
            </a:ext>
          </a:extLst>
        </a:blip>
        <a:srcRect/>
        <a:stretch>
          <a:fillRect/>
        </a:stretch>
      </xdr:blipFill>
      <xdr:spPr>
        <a:xfrm>
          <a:off x="247650" y="280301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176</xdr:row>
      <xdr:rowOff>0</xdr:rowOff>
    </xdr:from>
    <xdr:to>
      <xdr:col>1</xdr:col>
      <xdr:colOff>219075</xdr:colOff>
      <xdr:row>176</xdr:row>
      <xdr:rowOff>142875</xdr:rowOff>
    </xdr:to>
    <xdr:pic>
      <xdr:nvPicPr>
        <xdr:cNvPr id="363" name="Picture 362" descr="http://upload.wikimedia.org/wikipedia/commons/thumb/e/ed/Flag_of_Guinea.svg/23px-Flag_of_Guinea.svg.png">
          <a:extLst>
            <a:ext uri="{FF2B5EF4-FFF2-40B4-BE49-F238E27FC236}">
              <a16:creationId xmlns:a16="http://schemas.microsoft.com/office/drawing/2014/main" id="{00000000-0008-0000-0100-00006B010000}"/>
            </a:ext>
          </a:extLst>
        </xdr:cNvPr>
        <xdr:cNvPicPr>
          <a:picLocks noChangeAspect="1" noChangeArrowheads="1"/>
        </xdr:cNvPicPr>
      </xdr:nvPicPr>
      <xdr:blipFill>
        <a:blip xmlns:r="http://schemas.openxmlformats.org/officeDocument/2006/relationships" r:embed="rId175">
          <a:extLst>
            <a:ext uri="{28A0092B-C50C-407E-A947-70E740481C1C}">
              <a14:useLocalDpi xmlns:a14="http://schemas.microsoft.com/office/drawing/2010/main" val="0"/>
            </a:ext>
          </a:extLst>
        </a:blip>
        <a:srcRect/>
        <a:stretch>
          <a:fillRect/>
        </a:stretch>
      </xdr:blipFill>
      <xdr:spPr>
        <a:xfrm>
          <a:off x="247650" y="28182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177</xdr:row>
      <xdr:rowOff>0</xdr:rowOff>
    </xdr:from>
    <xdr:to>
      <xdr:col>1</xdr:col>
      <xdr:colOff>219075</xdr:colOff>
      <xdr:row>177</xdr:row>
      <xdr:rowOff>114300</xdr:rowOff>
    </xdr:to>
    <xdr:pic>
      <xdr:nvPicPr>
        <xdr:cNvPr id="364" name="Picture 363" descr="http://upload.wikimedia.org/wikipedia/commons/thumb/2/29/Flag_of_Eritrea.svg/23px-Flag_of_Eritrea.svg.png">
          <a:extLst>
            <a:ext uri="{FF2B5EF4-FFF2-40B4-BE49-F238E27FC236}">
              <a16:creationId xmlns:a16="http://schemas.microsoft.com/office/drawing/2014/main" id="{00000000-0008-0000-0100-00006C010000}"/>
            </a:ext>
          </a:extLst>
        </xdr:cNvPr>
        <xdr:cNvPicPr>
          <a:picLocks noChangeAspect="1" noChangeArrowheads="1"/>
        </xdr:cNvPicPr>
      </xdr:nvPicPr>
      <xdr:blipFill>
        <a:blip xmlns:r="http://schemas.openxmlformats.org/officeDocument/2006/relationships" r:embed="rId176">
          <a:extLst>
            <a:ext uri="{28A0092B-C50C-407E-A947-70E740481C1C}">
              <a14:useLocalDpi xmlns:a14="http://schemas.microsoft.com/office/drawing/2010/main" val="0"/>
            </a:ext>
          </a:extLst>
        </a:blip>
        <a:srcRect/>
        <a:stretch>
          <a:fillRect/>
        </a:stretch>
      </xdr:blipFill>
      <xdr:spPr>
        <a:xfrm>
          <a:off x="247650" y="283349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178</xdr:row>
      <xdr:rowOff>0</xdr:rowOff>
    </xdr:from>
    <xdr:to>
      <xdr:col>1</xdr:col>
      <xdr:colOff>219075</xdr:colOff>
      <xdr:row>178</xdr:row>
      <xdr:rowOff>114300</xdr:rowOff>
    </xdr:to>
    <xdr:pic>
      <xdr:nvPicPr>
        <xdr:cNvPr id="365" name="Picture 364" descr="http://upload.wikimedia.org/wikipedia/commons/thumb/7/71/Flag_of_Ethiopia.svg/23px-Flag_of_Ethiopia.svg.png">
          <a:extLst>
            <a:ext uri="{FF2B5EF4-FFF2-40B4-BE49-F238E27FC236}">
              <a16:creationId xmlns:a16="http://schemas.microsoft.com/office/drawing/2014/main" id="{00000000-0008-0000-0100-00006D010000}"/>
            </a:ext>
          </a:extLst>
        </xdr:cNvPr>
        <xdr:cNvPicPr>
          <a:picLocks noChangeAspect="1" noChangeArrowheads="1"/>
        </xdr:cNvPicPr>
      </xdr:nvPicPr>
      <xdr:blipFill>
        <a:blip xmlns:r="http://schemas.openxmlformats.org/officeDocument/2006/relationships" r:embed="rId177">
          <a:extLst>
            <a:ext uri="{28A0092B-C50C-407E-A947-70E740481C1C}">
              <a14:useLocalDpi xmlns:a14="http://schemas.microsoft.com/office/drawing/2010/main" val="0"/>
            </a:ext>
          </a:extLst>
        </a:blip>
        <a:srcRect/>
        <a:stretch>
          <a:fillRect/>
        </a:stretch>
      </xdr:blipFill>
      <xdr:spPr>
        <a:xfrm>
          <a:off x="247650" y="284873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179</xdr:row>
      <xdr:rowOff>0</xdr:rowOff>
    </xdr:from>
    <xdr:to>
      <xdr:col>1</xdr:col>
      <xdr:colOff>219075</xdr:colOff>
      <xdr:row>179</xdr:row>
      <xdr:rowOff>114300</xdr:rowOff>
    </xdr:to>
    <xdr:pic>
      <xdr:nvPicPr>
        <xdr:cNvPr id="366" name="Picture 365" descr="http://upload.wikimedia.org/wikipedia/commons/thumb/0/01/Flag_of_Guinea-Bissau.svg/23px-Flag_of_Guinea-Bissau.svg.png">
          <a:extLst>
            <a:ext uri="{FF2B5EF4-FFF2-40B4-BE49-F238E27FC236}">
              <a16:creationId xmlns:a16="http://schemas.microsoft.com/office/drawing/2014/main" id="{00000000-0008-0000-0100-00006E010000}"/>
            </a:ext>
          </a:extLst>
        </xdr:cNvPr>
        <xdr:cNvPicPr>
          <a:picLocks noChangeAspect="1" noChangeArrowheads="1"/>
        </xdr:cNvPicPr>
      </xdr:nvPicPr>
      <xdr:blipFill>
        <a:blip xmlns:r="http://schemas.openxmlformats.org/officeDocument/2006/relationships" r:embed="rId178">
          <a:extLst>
            <a:ext uri="{28A0092B-C50C-407E-A947-70E740481C1C}">
              <a14:useLocalDpi xmlns:a14="http://schemas.microsoft.com/office/drawing/2010/main" val="0"/>
            </a:ext>
          </a:extLst>
        </a:blip>
        <a:srcRect/>
        <a:stretch>
          <a:fillRect/>
        </a:stretch>
      </xdr:blipFill>
      <xdr:spPr>
        <a:xfrm>
          <a:off x="247650" y="286397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180</xdr:row>
      <xdr:rowOff>0</xdr:rowOff>
    </xdr:from>
    <xdr:to>
      <xdr:col>1</xdr:col>
      <xdr:colOff>219075</xdr:colOff>
      <xdr:row>180</xdr:row>
      <xdr:rowOff>142875</xdr:rowOff>
    </xdr:to>
    <xdr:pic>
      <xdr:nvPicPr>
        <xdr:cNvPr id="367" name="Picture 366" descr="http://upload.wikimedia.org/wikipedia/commons/thumb/b/bc/Flag_of_Madagascar.svg/23px-Flag_of_Madagascar.svg.png">
          <a:extLst>
            <a:ext uri="{FF2B5EF4-FFF2-40B4-BE49-F238E27FC236}">
              <a16:creationId xmlns:a16="http://schemas.microsoft.com/office/drawing/2014/main" id="{00000000-0008-0000-0100-00006F010000}"/>
            </a:ext>
          </a:extLst>
        </xdr:cNvPr>
        <xdr:cNvPicPr>
          <a:picLocks noChangeAspect="1" noChangeArrowheads="1"/>
        </xdr:cNvPicPr>
      </xdr:nvPicPr>
      <xdr:blipFill>
        <a:blip xmlns:r="http://schemas.openxmlformats.org/officeDocument/2006/relationships" r:embed="rId179">
          <a:extLst>
            <a:ext uri="{28A0092B-C50C-407E-A947-70E740481C1C}">
              <a14:useLocalDpi xmlns:a14="http://schemas.microsoft.com/office/drawing/2010/main" val="0"/>
            </a:ext>
          </a:extLst>
        </a:blip>
        <a:srcRect/>
        <a:stretch>
          <a:fillRect/>
        </a:stretch>
      </xdr:blipFill>
      <xdr:spPr>
        <a:xfrm>
          <a:off x="247650" y="28792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181</xdr:row>
      <xdr:rowOff>0</xdr:rowOff>
    </xdr:from>
    <xdr:to>
      <xdr:col>1</xdr:col>
      <xdr:colOff>219075</xdr:colOff>
      <xdr:row>181</xdr:row>
      <xdr:rowOff>114300</xdr:rowOff>
    </xdr:to>
    <xdr:pic>
      <xdr:nvPicPr>
        <xdr:cNvPr id="368" name="Picture 367" descr="http://upload.wikimedia.org/wikipedia/commons/thumb/b/b8/Flag_of_Liberia.svg/23px-Flag_of_Liberia.svg.png">
          <a:extLst>
            <a:ext uri="{FF2B5EF4-FFF2-40B4-BE49-F238E27FC236}">
              <a16:creationId xmlns:a16="http://schemas.microsoft.com/office/drawing/2014/main" id="{00000000-0008-0000-0100-000070010000}"/>
            </a:ext>
          </a:extLst>
        </xdr:cNvPr>
        <xdr:cNvPicPr>
          <a:picLocks noChangeAspect="1" noChangeArrowheads="1"/>
        </xdr:cNvPicPr>
      </xdr:nvPicPr>
      <xdr:blipFill>
        <a:blip xmlns:r="http://schemas.openxmlformats.org/officeDocument/2006/relationships" r:embed="rId180">
          <a:extLst>
            <a:ext uri="{28A0092B-C50C-407E-A947-70E740481C1C}">
              <a14:useLocalDpi xmlns:a14="http://schemas.microsoft.com/office/drawing/2010/main" val="0"/>
            </a:ext>
          </a:extLst>
        </a:blip>
        <a:srcRect/>
        <a:stretch>
          <a:fillRect/>
        </a:stretch>
      </xdr:blipFill>
      <xdr:spPr>
        <a:xfrm>
          <a:off x="247650" y="289445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182</xdr:row>
      <xdr:rowOff>0</xdr:rowOff>
    </xdr:from>
    <xdr:to>
      <xdr:col>1</xdr:col>
      <xdr:colOff>219075</xdr:colOff>
      <xdr:row>182</xdr:row>
      <xdr:rowOff>142875</xdr:rowOff>
    </xdr:to>
    <xdr:pic>
      <xdr:nvPicPr>
        <xdr:cNvPr id="369" name="Picture 368" descr="http://upload.wikimedia.org/wikipedia/commons/thumb/7/77/Flag_of_The_Gambia.svg/23px-Flag_of_The_Gambia.svg.png">
          <a:extLst>
            <a:ext uri="{FF2B5EF4-FFF2-40B4-BE49-F238E27FC236}">
              <a16:creationId xmlns:a16="http://schemas.microsoft.com/office/drawing/2014/main" id="{00000000-0008-0000-0100-000071010000}"/>
            </a:ext>
          </a:extLst>
        </xdr:cNvPr>
        <xdr:cNvPicPr>
          <a:picLocks noChangeAspect="1" noChangeArrowheads="1"/>
        </xdr:cNvPicPr>
      </xdr:nvPicPr>
      <xdr:blipFill>
        <a:blip xmlns:r="http://schemas.openxmlformats.org/officeDocument/2006/relationships" r:embed="rId181">
          <a:extLst>
            <a:ext uri="{28A0092B-C50C-407E-A947-70E740481C1C}">
              <a14:useLocalDpi xmlns:a14="http://schemas.microsoft.com/office/drawing/2010/main" val="0"/>
            </a:ext>
          </a:extLst>
        </a:blip>
        <a:srcRect/>
        <a:stretch>
          <a:fillRect/>
        </a:stretch>
      </xdr:blipFill>
      <xdr:spPr>
        <a:xfrm>
          <a:off x="247650" y="29096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183</xdr:row>
      <xdr:rowOff>0</xdr:rowOff>
    </xdr:from>
    <xdr:to>
      <xdr:col>1</xdr:col>
      <xdr:colOff>171450</xdr:colOff>
      <xdr:row>183</xdr:row>
      <xdr:rowOff>142875</xdr:rowOff>
    </xdr:to>
    <xdr:pic>
      <xdr:nvPicPr>
        <xdr:cNvPr id="370" name="Picture 369" descr="http://upload.wikimedia.org/wikipedia/commons/thumb/f/f4/Flag_of_Niger.svg/18px-Flag_of_Niger.svg.png">
          <a:extLst>
            <a:ext uri="{FF2B5EF4-FFF2-40B4-BE49-F238E27FC236}">
              <a16:creationId xmlns:a16="http://schemas.microsoft.com/office/drawing/2014/main" id="{00000000-0008-0000-0100-000072010000}"/>
            </a:ext>
          </a:extLst>
        </xdr:cNvPr>
        <xdr:cNvPicPr>
          <a:picLocks noChangeAspect="1" noChangeArrowheads="1"/>
        </xdr:cNvPicPr>
      </xdr:nvPicPr>
      <xdr:blipFill>
        <a:blip xmlns:r="http://schemas.openxmlformats.org/officeDocument/2006/relationships" r:embed="rId182">
          <a:extLst>
            <a:ext uri="{28A0092B-C50C-407E-A947-70E740481C1C}">
              <a14:useLocalDpi xmlns:a14="http://schemas.microsoft.com/office/drawing/2010/main" val="0"/>
            </a:ext>
          </a:extLst>
        </a:blip>
        <a:srcRect/>
        <a:stretch>
          <a:fillRect/>
        </a:stretch>
      </xdr:blipFill>
      <xdr:spPr>
        <a:xfrm>
          <a:off x="247650" y="2924937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184</xdr:row>
      <xdr:rowOff>0</xdr:rowOff>
    </xdr:from>
    <xdr:to>
      <xdr:col>1</xdr:col>
      <xdr:colOff>190500</xdr:colOff>
      <xdr:row>184</xdr:row>
      <xdr:rowOff>142875</xdr:rowOff>
    </xdr:to>
    <xdr:pic>
      <xdr:nvPicPr>
        <xdr:cNvPr id="371" name="Picture 370" descr="http://upload.wikimedia.org/wikipedia/commons/thumb/6/6f/Flag_of_the_Democratic_Republic_of_the_Congo.svg/20px-Flag_of_the_Democratic_Republic_of_the_Congo.svg.png">
          <a:extLst>
            <a:ext uri="{FF2B5EF4-FFF2-40B4-BE49-F238E27FC236}">
              <a16:creationId xmlns:a16="http://schemas.microsoft.com/office/drawing/2014/main" id="{00000000-0008-0000-0100-000073010000}"/>
            </a:ext>
          </a:extLst>
        </xdr:cNvPr>
        <xdr:cNvPicPr>
          <a:picLocks noChangeAspect="1" noChangeArrowheads="1"/>
        </xdr:cNvPicPr>
      </xdr:nvPicPr>
      <xdr:blipFill>
        <a:blip xmlns:r="http://schemas.openxmlformats.org/officeDocument/2006/relationships" r:embed="rId183">
          <a:extLst>
            <a:ext uri="{28A0092B-C50C-407E-A947-70E740481C1C}">
              <a14:useLocalDpi xmlns:a14="http://schemas.microsoft.com/office/drawing/2010/main" val="0"/>
            </a:ext>
          </a:extLst>
        </a:blip>
        <a:srcRect/>
        <a:stretch>
          <a:fillRect/>
        </a:stretch>
      </xdr:blipFill>
      <xdr:spPr>
        <a:xfrm>
          <a:off x="247650" y="2940177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185</xdr:row>
      <xdr:rowOff>0</xdr:rowOff>
    </xdr:from>
    <xdr:to>
      <xdr:col>1</xdr:col>
      <xdr:colOff>219075</xdr:colOff>
      <xdr:row>185</xdr:row>
      <xdr:rowOff>142875</xdr:rowOff>
    </xdr:to>
    <xdr:pic>
      <xdr:nvPicPr>
        <xdr:cNvPr id="372" name="Picture 371" descr="http://upload.wikimedia.org/wikipedia/commons/thumb/6/6f/Flag_of_the_Central_African_Republic.svg/23px-Flag_of_the_Central_African_Republic.svg.png">
          <a:extLst>
            <a:ext uri="{FF2B5EF4-FFF2-40B4-BE49-F238E27FC236}">
              <a16:creationId xmlns:a16="http://schemas.microsoft.com/office/drawing/2014/main" id="{00000000-0008-0000-0100-000074010000}"/>
            </a:ext>
          </a:extLst>
        </xdr:cNvPr>
        <xdr:cNvPicPr>
          <a:picLocks noChangeAspect="1" noChangeArrowheads="1"/>
        </xdr:cNvPicPr>
      </xdr:nvPicPr>
      <xdr:blipFill>
        <a:blip xmlns:r="http://schemas.openxmlformats.org/officeDocument/2006/relationships" r:embed="rId184">
          <a:extLst>
            <a:ext uri="{28A0092B-C50C-407E-A947-70E740481C1C}">
              <a14:useLocalDpi xmlns:a14="http://schemas.microsoft.com/office/drawing/2010/main" val="0"/>
            </a:ext>
          </a:extLst>
        </a:blip>
        <a:srcRect/>
        <a:stretch>
          <a:fillRect/>
        </a:stretch>
      </xdr:blipFill>
      <xdr:spPr>
        <a:xfrm>
          <a:off x="247650" y="29554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186</xdr:row>
      <xdr:rowOff>0</xdr:rowOff>
    </xdr:from>
    <xdr:to>
      <xdr:col>1</xdr:col>
      <xdr:colOff>219075</xdr:colOff>
      <xdr:row>186</xdr:row>
      <xdr:rowOff>133350</xdr:rowOff>
    </xdr:to>
    <xdr:pic>
      <xdr:nvPicPr>
        <xdr:cNvPr id="373" name="Picture 372" descr="http://upload.wikimedia.org/wikipedia/commons/thumb/5/50/Flag_of_Burundi.svg/23px-Flag_of_Burundi.svg.png">
          <a:extLst>
            <a:ext uri="{FF2B5EF4-FFF2-40B4-BE49-F238E27FC236}">
              <a16:creationId xmlns:a16="http://schemas.microsoft.com/office/drawing/2014/main" id="{00000000-0008-0000-0100-000075010000}"/>
            </a:ext>
          </a:extLst>
        </xdr:cNvPr>
        <xdr:cNvPicPr>
          <a:picLocks noChangeAspect="1" noChangeArrowheads="1"/>
        </xdr:cNvPicPr>
      </xdr:nvPicPr>
      <xdr:blipFill>
        <a:blip xmlns:r="http://schemas.openxmlformats.org/officeDocument/2006/relationships" r:embed="rId185">
          <a:extLst>
            <a:ext uri="{28A0092B-C50C-407E-A947-70E740481C1C}">
              <a14:useLocalDpi xmlns:a14="http://schemas.microsoft.com/office/drawing/2010/main" val="0"/>
            </a:ext>
          </a:extLst>
        </a:blip>
        <a:srcRect/>
        <a:stretch>
          <a:fillRect/>
        </a:stretch>
      </xdr:blipFill>
      <xdr:spPr>
        <a:xfrm>
          <a:off x="247650" y="297065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187</xdr:row>
      <xdr:rowOff>0</xdr:rowOff>
    </xdr:from>
    <xdr:to>
      <xdr:col>1</xdr:col>
      <xdr:colOff>219075</xdr:colOff>
      <xdr:row>187</xdr:row>
      <xdr:rowOff>142875</xdr:rowOff>
    </xdr:to>
    <xdr:pic>
      <xdr:nvPicPr>
        <xdr:cNvPr id="374" name="Picture 373" descr="http://upload.wikimedia.org/wikipedia/commons/thumb/d/d1/Flag_of_Malawi.svg/23px-Flag_of_Malawi.svg.png">
          <a:extLst>
            <a:ext uri="{FF2B5EF4-FFF2-40B4-BE49-F238E27FC236}">
              <a16:creationId xmlns:a16="http://schemas.microsoft.com/office/drawing/2014/main" id="{00000000-0008-0000-0100-000076010000}"/>
            </a:ext>
          </a:extLst>
        </xdr:cNvPr>
        <xdr:cNvPicPr>
          <a:picLocks noChangeAspect="1" noChangeArrowheads="1"/>
        </xdr:cNvPicPr>
      </xdr:nvPicPr>
      <xdr:blipFill>
        <a:blip xmlns:r="http://schemas.openxmlformats.org/officeDocument/2006/relationships" r:embed="rId186">
          <a:extLst>
            <a:ext uri="{28A0092B-C50C-407E-A947-70E740481C1C}">
              <a14:useLocalDpi xmlns:a14="http://schemas.microsoft.com/office/drawing/2010/main" val="0"/>
            </a:ext>
          </a:extLst>
        </a:blip>
        <a:srcRect/>
        <a:stretch>
          <a:fillRect/>
        </a:stretch>
      </xdr:blipFill>
      <xdr:spPr>
        <a:xfrm>
          <a:off x="247650" y="29858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188</xdr:row>
      <xdr:rowOff>0</xdr:rowOff>
    </xdr:from>
    <xdr:to>
      <xdr:col>1</xdr:col>
      <xdr:colOff>219075</xdr:colOff>
      <xdr:row>188</xdr:row>
      <xdr:rowOff>142875</xdr:rowOff>
    </xdr:to>
    <xdr:pic>
      <xdr:nvPicPr>
        <xdr:cNvPr id="375" name="Picture 374" descr="http://upload.wikimedia.org/wikipedia/commons/thumb/5/53/Flag_of_Syria.svg/23px-Flag_of_Syria.svg.png">
          <a:extLst>
            <a:ext uri="{FF2B5EF4-FFF2-40B4-BE49-F238E27FC236}">
              <a16:creationId xmlns:a16="http://schemas.microsoft.com/office/drawing/2014/main" id="{00000000-0008-0000-0100-000077010000}"/>
            </a:ext>
          </a:extLst>
        </xdr:cNvPr>
        <xdr:cNvPicPr>
          <a:picLocks noChangeAspect="1" noChangeArrowheads="1"/>
        </xdr:cNvPicPr>
      </xdr:nvPicPr>
      <xdr:blipFill>
        <a:blip xmlns:r="http://schemas.openxmlformats.org/officeDocument/2006/relationships" r:embed="rId187">
          <a:extLst>
            <a:ext uri="{28A0092B-C50C-407E-A947-70E740481C1C}">
              <a14:useLocalDpi xmlns:a14="http://schemas.microsoft.com/office/drawing/2010/main" val="0"/>
            </a:ext>
          </a:extLst>
        </a:blip>
        <a:srcRect/>
        <a:stretch>
          <a:fillRect/>
        </a:stretch>
      </xdr:blipFill>
      <xdr:spPr>
        <a:xfrm>
          <a:off x="247650" y="30011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0</xdr:colOff>
      <xdr:row>53</xdr:row>
      <xdr:rowOff>0</xdr:rowOff>
    </xdr:from>
    <xdr:ext cx="219075" cy="114300"/>
    <xdr:pic>
      <xdr:nvPicPr>
        <xdr:cNvPr id="376" name="Picture 375" descr="http://upload.wikimedia.org/wikipedia/commons/thumb/b/ba/Flag_of_Fiji.svg/23px-Flag_of_Fiji.svg.png">
          <a:extLst>
            <a:ext uri="{FF2B5EF4-FFF2-40B4-BE49-F238E27FC236}">
              <a16:creationId xmlns:a16="http://schemas.microsoft.com/office/drawing/2014/main" id="{00000000-0008-0000-0100-000078010000}"/>
            </a:ext>
          </a:extLst>
        </xdr:cNvPr>
        <xdr:cNvPicPr>
          <a:picLocks noChangeAspect="1" noChangeArrowheads="1"/>
        </xdr:cNvPicPr>
      </xdr:nvPicPr>
      <xdr:blipFill>
        <a:blip xmlns:r="http://schemas.openxmlformats.org/officeDocument/2006/relationships" r:embed="rId103">
          <a:extLst>
            <a:ext uri="{28A0092B-C50C-407E-A947-70E740481C1C}">
              <a14:useLocalDpi xmlns:a14="http://schemas.microsoft.com/office/drawing/2010/main" val="0"/>
            </a:ext>
          </a:extLst>
        </a:blip>
        <a:srcRect/>
        <a:stretch>
          <a:fillRect/>
        </a:stretch>
      </xdr:blipFill>
      <xdr:spPr>
        <a:xfrm>
          <a:off x="5181600" y="922401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54</xdr:row>
      <xdr:rowOff>0</xdr:rowOff>
    </xdr:from>
    <xdr:ext cx="219075" cy="114300"/>
    <xdr:pic>
      <xdr:nvPicPr>
        <xdr:cNvPr id="377" name="Picture 376" descr="http://upload.wikimedia.org/wikipedia/commons/thumb/9/9a/Flag_of_Tonga.svg/23px-Flag_of_Tonga.svg.png">
          <a:extLst>
            <a:ext uri="{FF2B5EF4-FFF2-40B4-BE49-F238E27FC236}">
              <a16:creationId xmlns:a16="http://schemas.microsoft.com/office/drawing/2014/main" id="{00000000-0008-0000-0100-000079010000}"/>
            </a:ext>
          </a:extLst>
        </xdr:cNvPr>
        <xdr:cNvPicPr>
          <a:picLocks noChangeAspect="1" noChangeArrowheads="1"/>
        </xdr:cNvPicPr>
      </xdr:nvPicPr>
      <xdr:blipFill>
        <a:blip xmlns:r="http://schemas.openxmlformats.org/officeDocument/2006/relationships" r:embed="rId104">
          <a:extLst>
            <a:ext uri="{28A0092B-C50C-407E-A947-70E740481C1C}">
              <a14:useLocalDpi xmlns:a14="http://schemas.microsoft.com/office/drawing/2010/main" val="0"/>
            </a:ext>
          </a:extLst>
        </a:blip>
        <a:srcRect/>
        <a:stretch>
          <a:fillRect/>
        </a:stretch>
      </xdr:blipFill>
      <xdr:spPr>
        <a:xfrm>
          <a:off x="5181600" y="940308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55</xdr:row>
      <xdr:rowOff>0</xdr:rowOff>
    </xdr:from>
    <xdr:ext cx="200025" cy="142875"/>
    <xdr:pic>
      <xdr:nvPicPr>
        <xdr:cNvPr id="378" name="Picture 377" descr="http://upload.wikimedia.org/wikipedia/commons/thumb/3/36/Flag_of_Albania.svg/21px-Flag_of_Albania.svg.png">
          <a:extLst>
            <a:ext uri="{FF2B5EF4-FFF2-40B4-BE49-F238E27FC236}">
              <a16:creationId xmlns:a16="http://schemas.microsoft.com/office/drawing/2014/main" id="{00000000-0008-0000-0100-00007A010000}"/>
            </a:ext>
          </a:extLst>
        </xdr:cNvPr>
        <xdr:cNvPicPr>
          <a:picLocks noChangeAspect="1" noChangeArrowheads="1"/>
        </xdr:cNvPicPr>
      </xdr:nvPicPr>
      <xdr:blipFill>
        <a:blip xmlns:r="http://schemas.openxmlformats.org/officeDocument/2006/relationships" r:embed="rId105">
          <a:extLst>
            <a:ext uri="{28A0092B-C50C-407E-A947-70E740481C1C}">
              <a14:useLocalDpi xmlns:a14="http://schemas.microsoft.com/office/drawing/2010/main" val="0"/>
            </a:ext>
          </a:extLst>
        </a:blip>
        <a:srcRect/>
        <a:stretch>
          <a:fillRect/>
        </a:stretch>
      </xdr:blipFill>
      <xdr:spPr>
        <a:xfrm>
          <a:off x="5181600" y="9555480"/>
          <a:ext cx="2000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56</xdr:row>
      <xdr:rowOff>0</xdr:rowOff>
    </xdr:from>
    <xdr:ext cx="219075" cy="142875"/>
    <xdr:pic>
      <xdr:nvPicPr>
        <xdr:cNvPr id="379" name="Picture 378" descr="http://upload.wikimedia.org/wikipedia/commons/thumb/c/ce/Flag_of_Tunisia.svg/23px-Flag_of_Tunisia.svg.png">
          <a:extLst>
            <a:ext uri="{FF2B5EF4-FFF2-40B4-BE49-F238E27FC236}">
              <a16:creationId xmlns:a16="http://schemas.microsoft.com/office/drawing/2014/main" id="{00000000-0008-0000-0100-00007B010000}"/>
            </a:ext>
          </a:extLst>
        </xdr:cNvPr>
        <xdr:cNvPicPr>
          <a:picLocks noChangeAspect="1" noChangeArrowheads="1"/>
        </xdr:cNvPicPr>
      </xdr:nvPicPr>
      <xdr:blipFill>
        <a:blip xmlns:r="http://schemas.openxmlformats.org/officeDocument/2006/relationships" r:embed="rId106">
          <a:extLst>
            <a:ext uri="{28A0092B-C50C-407E-A947-70E740481C1C}">
              <a14:useLocalDpi xmlns:a14="http://schemas.microsoft.com/office/drawing/2010/main" val="0"/>
            </a:ext>
          </a:extLst>
        </a:blip>
        <a:srcRect/>
        <a:stretch>
          <a:fillRect/>
        </a:stretch>
      </xdr:blipFill>
      <xdr:spPr>
        <a:xfrm>
          <a:off x="5181600" y="970788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57</xdr:row>
      <xdr:rowOff>0</xdr:rowOff>
    </xdr:from>
    <xdr:ext cx="219075" cy="123825"/>
    <xdr:pic>
      <xdr:nvPicPr>
        <xdr:cNvPr id="380" name="Picture 379" descr="http://upload.wikimedia.org/wikipedia/commons/thumb/2/27/Flag_of_Paraguay.svg/23px-Flag_of_Paraguay.svg.png">
          <a:extLst>
            <a:ext uri="{FF2B5EF4-FFF2-40B4-BE49-F238E27FC236}">
              <a16:creationId xmlns:a16="http://schemas.microsoft.com/office/drawing/2014/main" id="{00000000-0008-0000-0100-00007C010000}"/>
            </a:ext>
          </a:extLst>
        </xdr:cNvPr>
        <xdr:cNvPicPr>
          <a:picLocks noChangeAspect="1" noChangeArrowheads="1"/>
        </xdr:cNvPicPr>
      </xdr:nvPicPr>
      <xdr:blipFill>
        <a:blip xmlns:r="http://schemas.openxmlformats.org/officeDocument/2006/relationships" r:embed="rId107">
          <a:extLst>
            <a:ext uri="{28A0092B-C50C-407E-A947-70E740481C1C}">
              <a14:useLocalDpi xmlns:a14="http://schemas.microsoft.com/office/drawing/2010/main" val="0"/>
            </a:ext>
          </a:extLst>
        </a:blip>
        <a:srcRect/>
        <a:stretch>
          <a:fillRect/>
        </a:stretch>
      </xdr:blipFill>
      <xdr:spPr>
        <a:xfrm>
          <a:off x="5181600" y="9860280"/>
          <a:ext cx="2190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58</xdr:row>
      <xdr:rowOff>0</xdr:rowOff>
    </xdr:from>
    <xdr:ext cx="219075" cy="114300"/>
    <xdr:pic>
      <xdr:nvPicPr>
        <xdr:cNvPr id="381" name="Picture 380" descr="http://upload.wikimedia.org/wikipedia/commons/thumb/3/31/Flag_of_Samoa.svg/23px-Flag_of_Samoa.svg.png">
          <a:extLst>
            <a:ext uri="{FF2B5EF4-FFF2-40B4-BE49-F238E27FC236}">
              <a16:creationId xmlns:a16="http://schemas.microsoft.com/office/drawing/2014/main" id="{00000000-0008-0000-0100-00007D010000}"/>
            </a:ext>
          </a:extLst>
        </xdr:cNvPr>
        <xdr:cNvPicPr>
          <a:picLocks noChangeAspect="1" noChangeArrowheads="1"/>
        </xdr:cNvPicPr>
      </xdr:nvPicPr>
      <xdr:blipFill>
        <a:blip xmlns:r="http://schemas.openxmlformats.org/officeDocument/2006/relationships" r:embed="rId108">
          <a:extLst>
            <a:ext uri="{28A0092B-C50C-407E-A947-70E740481C1C}">
              <a14:useLocalDpi xmlns:a14="http://schemas.microsoft.com/office/drawing/2010/main" val="0"/>
            </a:ext>
          </a:extLst>
        </a:blip>
        <a:srcRect/>
        <a:stretch>
          <a:fillRect/>
        </a:stretch>
      </xdr:blipFill>
      <xdr:spPr>
        <a:xfrm>
          <a:off x="5181600" y="1003935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59</xdr:row>
      <xdr:rowOff>0</xdr:rowOff>
    </xdr:from>
    <xdr:ext cx="219075" cy="114300"/>
    <xdr:pic>
      <xdr:nvPicPr>
        <xdr:cNvPr id="382" name="Picture 381" descr="http://upload.wikimedia.org/wikipedia/commons/thumb/2/26/Flag_of_East_Timor.svg/23px-Flag_of_East_Timor.svg.png">
          <a:extLst>
            <a:ext uri="{FF2B5EF4-FFF2-40B4-BE49-F238E27FC236}">
              <a16:creationId xmlns:a16="http://schemas.microsoft.com/office/drawing/2014/main" id="{00000000-0008-0000-0100-00007E010000}"/>
            </a:ext>
          </a:extLst>
        </xdr:cNvPr>
        <xdr:cNvPicPr>
          <a:picLocks noChangeAspect="1" noChangeArrowheads="1"/>
        </xdr:cNvPicPr>
      </xdr:nvPicPr>
      <xdr:blipFill>
        <a:blip xmlns:r="http://schemas.openxmlformats.org/officeDocument/2006/relationships" r:embed="rId109">
          <a:extLst>
            <a:ext uri="{28A0092B-C50C-407E-A947-70E740481C1C}">
              <a14:useLocalDpi xmlns:a14="http://schemas.microsoft.com/office/drawing/2010/main" val="0"/>
            </a:ext>
          </a:extLst>
        </a:blip>
        <a:srcRect/>
        <a:stretch>
          <a:fillRect/>
        </a:stretch>
      </xdr:blipFill>
      <xdr:spPr>
        <a:xfrm>
          <a:off x="5181600" y="1021842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60</xdr:row>
      <xdr:rowOff>0</xdr:rowOff>
    </xdr:from>
    <xdr:ext cx="219075" cy="114300"/>
    <xdr:pic>
      <xdr:nvPicPr>
        <xdr:cNvPr id="383" name="Picture 382" descr="http://upload.wikimedia.org/wikipedia/commons/thumb/4/4c/Flag_of_Mongolia.svg/23px-Flag_of_Mongolia.svg.png">
          <a:extLst>
            <a:ext uri="{FF2B5EF4-FFF2-40B4-BE49-F238E27FC236}">
              <a16:creationId xmlns:a16="http://schemas.microsoft.com/office/drawing/2014/main" id="{00000000-0008-0000-0100-00007F010000}"/>
            </a:ext>
          </a:extLst>
        </xdr:cNvPr>
        <xdr:cNvPicPr>
          <a:picLocks noChangeAspect="1" noChangeArrowheads="1"/>
        </xdr:cNvPicPr>
      </xdr:nvPicPr>
      <xdr:blipFill>
        <a:blip xmlns:r="http://schemas.openxmlformats.org/officeDocument/2006/relationships" r:embed="rId110">
          <a:extLst>
            <a:ext uri="{28A0092B-C50C-407E-A947-70E740481C1C}">
              <a14:useLocalDpi xmlns:a14="http://schemas.microsoft.com/office/drawing/2010/main" val="0"/>
            </a:ext>
          </a:extLst>
        </a:blip>
        <a:srcRect/>
        <a:stretch>
          <a:fillRect/>
        </a:stretch>
      </xdr:blipFill>
      <xdr:spPr>
        <a:xfrm>
          <a:off x="5181600" y="1039749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61</xdr:row>
      <xdr:rowOff>0</xdr:rowOff>
    </xdr:from>
    <xdr:ext cx="219075" cy="142875"/>
    <xdr:pic>
      <xdr:nvPicPr>
        <xdr:cNvPr id="384" name="Picture 383" descr="http://upload.wikimedia.org/wikipedia/commons/thumb/4/49/Flag_of_Ukraine.svg/23px-Flag_of_Ukraine.svg.png">
          <a:extLst>
            <a:ext uri="{FF2B5EF4-FFF2-40B4-BE49-F238E27FC236}">
              <a16:creationId xmlns:a16="http://schemas.microsoft.com/office/drawing/2014/main" id="{00000000-0008-0000-0100-000080010000}"/>
            </a:ext>
          </a:extLst>
        </xdr:cNvPr>
        <xdr:cNvPicPr>
          <a:picLocks noChangeAspect="1" noChangeArrowheads="1"/>
        </xdr:cNvPicPr>
      </xdr:nvPicPr>
      <xdr:blipFill>
        <a:blip xmlns:r="http://schemas.openxmlformats.org/officeDocument/2006/relationships" r:embed="rId111">
          <a:extLst>
            <a:ext uri="{28A0092B-C50C-407E-A947-70E740481C1C}">
              <a14:useLocalDpi xmlns:a14="http://schemas.microsoft.com/office/drawing/2010/main" val="0"/>
            </a:ext>
          </a:extLst>
        </a:blip>
        <a:srcRect/>
        <a:stretch>
          <a:fillRect/>
        </a:stretch>
      </xdr:blipFill>
      <xdr:spPr>
        <a:xfrm>
          <a:off x="5181600" y="1054989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62</xdr:row>
      <xdr:rowOff>0</xdr:rowOff>
    </xdr:from>
    <xdr:ext cx="200025" cy="142875"/>
    <xdr:pic>
      <xdr:nvPicPr>
        <xdr:cNvPr id="385" name="Picture 384" descr="http://upload.wikimedia.org/wikipedia/commons/thumb/1/1f/Flag_of_Kosovo.svg/21px-Flag_of_Kosovo.svg.png">
          <a:extLst>
            <a:ext uri="{FF2B5EF4-FFF2-40B4-BE49-F238E27FC236}">
              <a16:creationId xmlns:a16="http://schemas.microsoft.com/office/drawing/2014/main" id="{00000000-0008-0000-0100-000081010000}"/>
            </a:ext>
          </a:extLst>
        </xdr:cNvPr>
        <xdr:cNvPicPr>
          <a:picLocks noChangeAspect="1" noChangeArrowheads="1"/>
        </xdr:cNvPicPr>
      </xdr:nvPicPr>
      <xdr:blipFill>
        <a:blip xmlns:r="http://schemas.openxmlformats.org/officeDocument/2006/relationships" r:embed="rId112">
          <a:extLst>
            <a:ext uri="{28A0092B-C50C-407E-A947-70E740481C1C}">
              <a14:useLocalDpi xmlns:a14="http://schemas.microsoft.com/office/drawing/2010/main" val="0"/>
            </a:ext>
          </a:extLst>
        </a:blip>
        <a:srcRect/>
        <a:stretch>
          <a:fillRect/>
        </a:stretch>
      </xdr:blipFill>
      <xdr:spPr>
        <a:xfrm>
          <a:off x="5181600" y="10702290"/>
          <a:ext cx="2000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63</xdr:row>
      <xdr:rowOff>0</xdr:rowOff>
    </xdr:from>
    <xdr:ext cx="219075" cy="123825"/>
    <xdr:pic>
      <xdr:nvPicPr>
        <xdr:cNvPr id="386" name="Picture 385" descr="http://upload.wikimedia.org/wikipedia/commons/thumb/3/34/Flag_of_El_Salvador.svg/23px-Flag_of_El_Salvador.svg.png">
          <a:extLst>
            <a:ext uri="{FF2B5EF4-FFF2-40B4-BE49-F238E27FC236}">
              <a16:creationId xmlns:a16="http://schemas.microsoft.com/office/drawing/2014/main" id="{00000000-0008-0000-0100-000082010000}"/>
            </a:ext>
          </a:extLst>
        </xdr:cNvPr>
        <xdr:cNvPicPr>
          <a:picLocks noChangeAspect="1" noChangeArrowheads="1"/>
        </xdr:cNvPicPr>
      </xdr:nvPicPr>
      <xdr:blipFill>
        <a:blip xmlns:r="http://schemas.openxmlformats.org/officeDocument/2006/relationships" r:embed="rId113">
          <a:extLst>
            <a:ext uri="{28A0092B-C50C-407E-A947-70E740481C1C}">
              <a14:useLocalDpi xmlns:a14="http://schemas.microsoft.com/office/drawing/2010/main" val="0"/>
            </a:ext>
          </a:extLst>
        </a:blip>
        <a:srcRect/>
        <a:stretch>
          <a:fillRect/>
        </a:stretch>
      </xdr:blipFill>
      <xdr:spPr>
        <a:xfrm>
          <a:off x="5181600" y="10854690"/>
          <a:ext cx="2190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64</xdr:row>
      <xdr:rowOff>0</xdr:rowOff>
    </xdr:from>
    <xdr:ext cx="219075" cy="133350"/>
    <xdr:pic>
      <xdr:nvPicPr>
        <xdr:cNvPr id="387" name="Picture 386" descr="http://upload.wikimedia.org/wikipedia/commons/thumb/9/99/Flag_of_Guyana.svg/23px-Flag_of_Guyana.svg.png">
          <a:extLst>
            <a:ext uri="{FF2B5EF4-FFF2-40B4-BE49-F238E27FC236}">
              <a16:creationId xmlns:a16="http://schemas.microsoft.com/office/drawing/2014/main" id="{00000000-0008-0000-0100-000083010000}"/>
            </a:ext>
          </a:extLst>
        </xdr:cNvPr>
        <xdr:cNvPicPr>
          <a:picLocks noChangeAspect="1" noChangeArrowheads="1"/>
        </xdr:cNvPicPr>
      </xdr:nvPicPr>
      <xdr:blipFill>
        <a:blip xmlns:r="http://schemas.openxmlformats.org/officeDocument/2006/relationships" r:embed="rId114">
          <a:extLst>
            <a:ext uri="{28A0092B-C50C-407E-A947-70E740481C1C}">
              <a14:useLocalDpi xmlns:a14="http://schemas.microsoft.com/office/drawing/2010/main" val="0"/>
            </a:ext>
          </a:extLst>
        </a:blip>
        <a:srcRect/>
        <a:stretch>
          <a:fillRect/>
        </a:stretch>
      </xdr:blipFill>
      <xdr:spPr>
        <a:xfrm>
          <a:off x="5181600" y="1100709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xdr:row>
      <xdr:rowOff>0</xdr:rowOff>
    </xdr:from>
    <xdr:ext cx="219075" cy="133350"/>
    <xdr:pic>
      <xdr:nvPicPr>
        <xdr:cNvPr id="388" name="Picture 387" descr="http://upload.wikimedia.org/wikipedia/commons/thumb/3/38/Flag_of_Cape_Verde.svg/23px-Flag_of_Cape_Verde.svg.png">
          <a:extLst>
            <a:ext uri="{FF2B5EF4-FFF2-40B4-BE49-F238E27FC236}">
              <a16:creationId xmlns:a16="http://schemas.microsoft.com/office/drawing/2014/main" id="{00000000-0008-0000-0100-000084010000}"/>
            </a:ext>
          </a:extLst>
        </xdr:cNvPr>
        <xdr:cNvPicPr>
          <a:picLocks noChangeAspect="1" noChangeArrowheads="1"/>
        </xdr:cNvPicPr>
      </xdr:nvPicPr>
      <xdr:blipFill>
        <a:blip xmlns:r="http://schemas.openxmlformats.org/officeDocument/2006/relationships" r:embed="rId115">
          <a:extLst>
            <a:ext uri="{28A0092B-C50C-407E-A947-70E740481C1C}">
              <a14:useLocalDpi xmlns:a14="http://schemas.microsoft.com/office/drawing/2010/main" val="0"/>
            </a:ext>
          </a:extLst>
        </a:blip>
        <a:srcRect/>
        <a:stretch>
          <a:fillRect/>
        </a:stretch>
      </xdr:blipFill>
      <xdr:spPr>
        <a:xfrm>
          <a:off x="5181600" y="1118616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xdr:row>
      <xdr:rowOff>0</xdr:rowOff>
    </xdr:from>
    <xdr:ext cx="219075" cy="142875"/>
    <xdr:pic>
      <xdr:nvPicPr>
        <xdr:cNvPr id="389" name="Picture 388" descr="http://upload.wikimedia.org/wikipedia/commons/thumb/0/0f/Flag_of_Georgia.svg/23px-Flag_of_Georgia.svg.png">
          <a:extLst>
            <a:ext uri="{FF2B5EF4-FFF2-40B4-BE49-F238E27FC236}">
              <a16:creationId xmlns:a16="http://schemas.microsoft.com/office/drawing/2014/main" id="{00000000-0008-0000-0100-000085010000}"/>
            </a:ext>
          </a:extLst>
        </xdr:cNvPr>
        <xdr:cNvPicPr>
          <a:picLocks noChangeAspect="1" noChangeArrowheads="1"/>
        </xdr:cNvPicPr>
      </xdr:nvPicPr>
      <xdr:blipFill>
        <a:blip xmlns:r="http://schemas.openxmlformats.org/officeDocument/2006/relationships" r:embed="rId116">
          <a:extLst>
            <a:ext uri="{28A0092B-C50C-407E-A947-70E740481C1C}">
              <a14:useLocalDpi xmlns:a14="http://schemas.microsoft.com/office/drawing/2010/main" val="0"/>
            </a:ext>
          </a:extLst>
        </a:blip>
        <a:srcRect/>
        <a:stretch>
          <a:fillRect/>
        </a:stretch>
      </xdr:blipFill>
      <xdr:spPr>
        <a:xfrm>
          <a:off x="5181600" y="1133856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xdr:row>
      <xdr:rowOff>0</xdr:rowOff>
    </xdr:from>
    <xdr:ext cx="219075" cy="114300"/>
    <xdr:pic>
      <xdr:nvPicPr>
        <xdr:cNvPr id="390" name="Picture 389" descr="http://upload.wikimedia.org/wikipedia/commons/thumb/3/38/Flag_of_Tuvalu.svg/23px-Flag_of_Tuvalu.svg.png">
          <a:extLst>
            <a:ext uri="{FF2B5EF4-FFF2-40B4-BE49-F238E27FC236}">
              <a16:creationId xmlns:a16="http://schemas.microsoft.com/office/drawing/2014/main" id="{00000000-0008-0000-0100-000086010000}"/>
            </a:ext>
          </a:extLst>
        </xdr:cNvPr>
        <xdr:cNvPicPr>
          <a:picLocks noChangeAspect="1" noChangeArrowheads="1"/>
        </xdr:cNvPicPr>
      </xdr:nvPicPr>
      <xdr:blipFill>
        <a:blip xmlns:r="http://schemas.openxmlformats.org/officeDocument/2006/relationships" r:embed="rId117">
          <a:extLst>
            <a:ext uri="{28A0092B-C50C-407E-A947-70E740481C1C}">
              <a14:useLocalDpi xmlns:a14="http://schemas.microsoft.com/office/drawing/2010/main" val="0"/>
            </a:ext>
          </a:extLst>
        </a:blip>
        <a:srcRect/>
        <a:stretch>
          <a:fillRect/>
        </a:stretch>
      </xdr:blipFill>
      <xdr:spPr>
        <a:xfrm>
          <a:off x="5181600" y="1149096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xdr:row>
      <xdr:rowOff>0</xdr:rowOff>
    </xdr:from>
    <xdr:ext cx="219075" cy="142875"/>
    <xdr:pic>
      <xdr:nvPicPr>
        <xdr:cNvPr id="391" name="Picture 390" descr="http://upload.wikimedia.org/wikipedia/commons/thumb/9/9f/Flag_of_Indonesia.svg/23px-Flag_of_Indonesia.svg.png">
          <a:extLst>
            <a:ext uri="{FF2B5EF4-FFF2-40B4-BE49-F238E27FC236}">
              <a16:creationId xmlns:a16="http://schemas.microsoft.com/office/drawing/2014/main" id="{00000000-0008-0000-0100-000087010000}"/>
            </a:ext>
          </a:extLst>
        </xdr:cNvPr>
        <xdr:cNvPicPr>
          <a:picLocks noChangeAspect="1" noChangeArrowheads="1"/>
        </xdr:cNvPicPr>
      </xdr:nvPicPr>
      <xdr:blipFill>
        <a:blip xmlns:r="http://schemas.openxmlformats.org/officeDocument/2006/relationships" r:embed="rId118">
          <a:extLst>
            <a:ext uri="{28A0092B-C50C-407E-A947-70E740481C1C}">
              <a14:useLocalDpi xmlns:a14="http://schemas.microsoft.com/office/drawing/2010/main" val="0"/>
            </a:ext>
          </a:extLst>
        </a:blip>
        <a:srcRect/>
        <a:stretch>
          <a:fillRect/>
        </a:stretch>
      </xdr:blipFill>
      <xdr:spPr>
        <a:xfrm>
          <a:off x="5181600" y="1164336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xdr:row>
      <xdr:rowOff>0</xdr:rowOff>
    </xdr:from>
    <xdr:ext cx="219075" cy="133350"/>
    <xdr:pic>
      <xdr:nvPicPr>
        <xdr:cNvPr id="392" name="Picture 391" descr="http://upload.wikimedia.org/wikipedia/commons/thumb/e/ec/Flag_of_Guatemala.svg/23px-Flag_of_Guatemala.svg.png">
          <a:extLst>
            <a:ext uri="{FF2B5EF4-FFF2-40B4-BE49-F238E27FC236}">
              <a16:creationId xmlns:a16="http://schemas.microsoft.com/office/drawing/2014/main" id="{00000000-0008-0000-0100-000088010000}"/>
            </a:ext>
          </a:extLst>
        </xdr:cNvPr>
        <xdr:cNvPicPr>
          <a:picLocks noChangeAspect="1" noChangeArrowheads="1"/>
        </xdr:cNvPicPr>
      </xdr:nvPicPr>
      <xdr:blipFill>
        <a:blip xmlns:r="http://schemas.openxmlformats.org/officeDocument/2006/relationships" r:embed="rId119">
          <a:extLst>
            <a:ext uri="{28A0092B-C50C-407E-A947-70E740481C1C}">
              <a14:useLocalDpi xmlns:a14="http://schemas.microsoft.com/office/drawing/2010/main" val="0"/>
            </a:ext>
          </a:extLst>
        </a:blip>
        <a:srcRect/>
        <a:stretch>
          <a:fillRect/>
        </a:stretch>
      </xdr:blipFill>
      <xdr:spPr>
        <a:xfrm>
          <a:off x="5181600" y="1182243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xdr:row>
      <xdr:rowOff>0</xdr:rowOff>
    </xdr:from>
    <xdr:ext cx="219075" cy="142875"/>
    <xdr:pic>
      <xdr:nvPicPr>
        <xdr:cNvPr id="393" name="Picture 392" descr="http://upload.wikimedia.org/wikipedia/commons/thumb/1/1e/Flag_of_Swaziland.svg/23px-Flag_of_Swaziland.svg.png">
          <a:extLst>
            <a:ext uri="{FF2B5EF4-FFF2-40B4-BE49-F238E27FC236}">
              <a16:creationId xmlns:a16="http://schemas.microsoft.com/office/drawing/2014/main" id="{00000000-0008-0000-0100-000089010000}"/>
            </a:ext>
          </a:extLst>
        </xdr:cNvPr>
        <xdr:cNvPicPr>
          <a:picLocks noChangeAspect="1" noChangeArrowheads="1"/>
        </xdr:cNvPicPr>
      </xdr:nvPicPr>
      <xdr:blipFill>
        <a:blip xmlns:r="http://schemas.openxmlformats.org/officeDocument/2006/relationships" r:embed="rId120">
          <a:extLst>
            <a:ext uri="{28A0092B-C50C-407E-A947-70E740481C1C}">
              <a14:useLocalDpi xmlns:a14="http://schemas.microsoft.com/office/drawing/2010/main" val="0"/>
            </a:ext>
          </a:extLst>
        </a:blip>
        <a:srcRect/>
        <a:stretch>
          <a:fillRect/>
        </a:stretch>
      </xdr:blipFill>
      <xdr:spPr>
        <a:xfrm>
          <a:off x="5181600" y="119748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71</xdr:row>
      <xdr:rowOff>0</xdr:rowOff>
    </xdr:from>
    <xdr:ext cx="219075" cy="142875"/>
    <xdr:pic>
      <xdr:nvPicPr>
        <xdr:cNvPr id="394" name="Picture 393" descr="http://upload.wikimedia.org/wikipedia/commons/thumb/f/fe/Flag_of_Egypt.svg/23px-Flag_of_Egypt.svg.png">
          <a:extLst>
            <a:ext uri="{FF2B5EF4-FFF2-40B4-BE49-F238E27FC236}">
              <a16:creationId xmlns:a16="http://schemas.microsoft.com/office/drawing/2014/main" id="{00000000-0008-0000-0100-00008A010000}"/>
            </a:ext>
          </a:extLst>
        </xdr:cNvPr>
        <xdr:cNvPicPr>
          <a:picLocks noChangeAspect="1" noChangeArrowheads="1"/>
        </xdr:cNvPicPr>
      </xdr:nvPicPr>
      <xdr:blipFill>
        <a:blip xmlns:r="http://schemas.openxmlformats.org/officeDocument/2006/relationships" r:embed="rId121">
          <a:extLst>
            <a:ext uri="{28A0092B-C50C-407E-A947-70E740481C1C}">
              <a14:useLocalDpi xmlns:a14="http://schemas.microsoft.com/office/drawing/2010/main" val="0"/>
            </a:ext>
          </a:extLst>
        </a:blip>
        <a:srcRect/>
        <a:stretch>
          <a:fillRect/>
        </a:stretch>
      </xdr:blipFill>
      <xdr:spPr>
        <a:xfrm>
          <a:off x="5181600" y="121272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72</xdr:row>
      <xdr:rowOff>0</xdr:rowOff>
    </xdr:from>
    <xdr:ext cx="219075" cy="142875"/>
    <xdr:pic>
      <xdr:nvPicPr>
        <xdr:cNvPr id="395" name="Picture 394" descr="http://upload.wikimedia.org/wikipedia/commons/thumb/9/92/Flag_of_the_Republic_of_the_Congo.svg/23px-Flag_of_the_Republic_of_the_Congo.svg.png">
          <a:extLst>
            <a:ext uri="{FF2B5EF4-FFF2-40B4-BE49-F238E27FC236}">
              <a16:creationId xmlns:a16="http://schemas.microsoft.com/office/drawing/2014/main" id="{00000000-0008-0000-0100-00008B010000}"/>
            </a:ext>
          </a:extLst>
        </xdr:cNvPr>
        <xdr:cNvPicPr>
          <a:picLocks noChangeAspect="1" noChangeArrowheads="1"/>
        </xdr:cNvPicPr>
      </xdr:nvPicPr>
      <xdr:blipFill>
        <a:blip xmlns:r="http://schemas.openxmlformats.org/officeDocument/2006/relationships" r:embed="rId122">
          <a:extLst>
            <a:ext uri="{28A0092B-C50C-407E-A947-70E740481C1C}">
              <a14:useLocalDpi xmlns:a14="http://schemas.microsoft.com/office/drawing/2010/main" val="0"/>
            </a:ext>
          </a:extLst>
        </a:blip>
        <a:srcRect/>
        <a:stretch>
          <a:fillRect/>
        </a:stretch>
      </xdr:blipFill>
      <xdr:spPr>
        <a:xfrm>
          <a:off x="5181600" y="122796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73</xdr:row>
      <xdr:rowOff>0</xdr:rowOff>
    </xdr:from>
    <xdr:ext cx="219075" cy="114300"/>
    <xdr:pic>
      <xdr:nvPicPr>
        <xdr:cNvPr id="396" name="Picture 395" descr="http://upload.wikimedia.org/wikipedia/commons/thumb/1/11/Flag_of_Sri_Lanka.svg/23px-Flag_of_Sri_Lanka.svg.png">
          <a:extLst>
            <a:ext uri="{FF2B5EF4-FFF2-40B4-BE49-F238E27FC236}">
              <a16:creationId xmlns:a16="http://schemas.microsoft.com/office/drawing/2014/main" id="{00000000-0008-0000-0100-00008C010000}"/>
            </a:ext>
          </a:extLst>
        </xdr:cNvPr>
        <xdr:cNvPicPr>
          <a:picLocks noChangeAspect="1" noChangeArrowheads="1"/>
        </xdr:cNvPicPr>
      </xdr:nvPicPr>
      <xdr:blipFill>
        <a:blip xmlns:r="http://schemas.openxmlformats.org/officeDocument/2006/relationships" r:embed="rId123">
          <a:extLst>
            <a:ext uri="{28A0092B-C50C-407E-A947-70E740481C1C}">
              <a14:useLocalDpi xmlns:a14="http://schemas.microsoft.com/office/drawing/2010/main" val="0"/>
            </a:ext>
          </a:extLst>
        </a:blip>
        <a:srcRect/>
        <a:stretch>
          <a:fillRect/>
        </a:stretch>
      </xdr:blipFill>
      <xdr:spPr>
        <a:xfrm>
          <a:off x="5181600" y="1243203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74</xdr:row>
      <xdr:rowOff>0</xdr:rowOff>
    </xdr:from>
    <xdr:ext cx="219075" cy="114300"/>
    <xdr:pic>
      <xdr:nvPicPr>
        <xdr:cNvPr id="397" name="Picture 396" descr="http://upload.wikimedia.org/wikipedia/commons/thumb/2/2f/Flag_of_Armenia.svg/23px-Flag_of_Armenia.svg.png">
          <a:extLst>
            <a:ext uri="{FF2B5EF4-FFF2-40B4-BE49-F238E27FC236}">
              <a16:creationId xmlns:a16="http://schemas.microsoft.com/office/drawing/2014/main" id="{00000000-0008-0000-0100-00008D010000}"/>
            </a:ext>
          </a:extLst>
        </xdr:cNvPr>
        <xdr:cNvPicPr>
          <a:picLocks noChangeAspect="1" noChangeArrowheads="1"/>
        </xdr:cNvPicPr>
      </xdr:nvPicPr>
      <xdr:blipFill>
        <a:blip xmlns:r="http://schemas.openxmlformats.org/officeDocument/2006/relationships" r:embed="rId124">
          <a:extLst>
            <a:ext uri="{28A0092B-C50C-407E-A947-70E740481C1C}">
              <a14:useLocalDpi xmlns:a14="http://schemas.microsoft.com/office/drawing/2010/main" val="0"/>
            </a:ext>
          </a:extLst>
        </a:blip>
        <a:srcRect/>
        <a:stretch>
          <a:fillRect/>
        </a:stretch>
      </xdr:blipFill>
      <xdr:spPr>
        <a:xfrm>
          <a:off x="5181600" y="1261110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75</xdr:row>
      <xdr:rowOff>0</xdr:rowOff>
    </xdr:from>
    <xdr:ext cx="219075" cy="142875"/>
    <xdr:pic>
      <xdr:nvPicPr>
        <xdr:cNvPr id="398" name="Picture 397" descr="http://upload.wikimedia.org/wikipedia/commons/thumb/2/2c/Flag_of_Morocco.svg/23px-Flag_of_Morocco.svg.png">
          <a:extLst>
            <a:ext uri="{FF2B5EF4-FFF2-40B4-BE49-F238E27FC236}">
              <a16:creationId xmlns:a16="http://schemas.microsoft.com/office/drawing/2014/main" id="{00000000-0008-0000-0100-00008E010000}"/>
            </a:ext>
          </a:extLst>
        </xdr:cNvPr>
        <xdr:cNvPicPr>
          <a:picLocks noChangeAspect="1" noChangeArrowheads="1"/>
        </xdr:cNvPicPr>
      </xdr:nvPicPr>
      <xdr:blipFill>
        <a:blip xmlns:r="http://schemas.openxmlformats.org/officeDocument/2006/relationships" r:embed="rId125">
          <a:extLst>
            <a:ext uri="{28A0092B-C50C-407E-A947-70E740481C1C}">
              <a14:useLocalDpi xmlns:a14="http://schemas.microsoft.com/office/drawing/2010/main" val="0"/>
            </a:ext>
          </a:extLst>
        </a:blip>
        <a:srcRect/>
        <a:stretch>
          <a:fillRect/>
        </a:stretch>
      </xdr:blipFill>
      <xdr:spPr>
        <a:xfrm>
          <a:off x="5181600" y="127635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76</xdr:row>
      <xdr:rowOff>0</xdr:rowOff>
    </xdr:from>
    <xdr:ext cx="219075" cy="114300"/>
    <xdr:pic>
      <xdr:nvPicPr>
        <xdr:cNvPr id="399" name="Picture 398" descr="http://upload.wikimedia.org/wikipedia/commons/thumb/7/79/Flag_of_Nigeria.svg/23px-Flag_of_Nigeria.svg.png">
          <a:extLst>
            <a:ext uri="{FF2B5EF4-FFF2-40B4-BE49-F238E27FC236}">
              <a16:creationId xmlns:a16="http://schemas.microsoft.com/office/drawing/2014/main" id="{00000000-0008-0000-0100-00008F010000}"/>
            </a:ext>
          </a:extLst>
        </xdr:cNvPr>
        <xdr:cNvPicPr>
          <a:picLocks noChangeAspect="1" noChangeArrowheads="1"/>
        </xdr:cNvPicPr>
      </xdr:nvPicPr>
      <xdr:blipFill>
        <a:blip xmlns:r="http://schemas.openxmlformats.org/officeDocument/2006/relationships" r:embed="rId126">
          <a:extLst>
            <a:ext uri="{28A0092B-C50C-407E-A947-70E740481C1C}">
              <a14:useLocalDpi xmlns:a14="http://schemas.microsoft.com/office/drawing/2010/main" val="0"/>
            </a:ext>
          </a:extLst>
        </a:blip>
        <a:srcRect/>
        <a:stretch>
          <a:fillRect/>
        </a:stretch>
      </xdr:blipFill>
      <xdr:spPr>
        <a:xfrm>
          <a:off x="5181600" y="1291590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77</xdr:row>
      <xdr:rowOff>0</xdr:rowOff>
    </xdr:from>
    <xdr:ext cx="219075" cy="133350"/>
    <xdr:pic>
      <xdr:nvPicPr>
        <xdr:cNvPr id="400" name="Picture 399" descr="http://upload.wikimedia.org/wikipedia/commons/thumb/b/bc/Flag_of_Vanuatu.svg/23px-Flag_of_Vanuatu.svg.png">
          <a:extLst>
            <a:ext uri="{FF2B5EF4-FFF2-40B4-BE49-F238E27FC236}">
              <a16:creationId xmlns:a16="http://schemas.microsoft.com/office/drawing/2014/main" id="{00000000-0008-0000-0100-000090010000}"/>
            </a:ext>
          </a:extLst>
        </xdr:cNvPr>
        <xdr:cNvPicPr>
          <a:picLocks noChangeAspect="1" noChangeArrowheads="1"/>
        </xdr:cNvPicPr>
      </xdr:nvPicPr>
      <xdr:blipFill>
        <a:blip xmlns:r="http://schemas.openxmlformats.org/officeDocument/2006/relationships" r:embed="rId127">
          <a:extLst>
            <a:ext uri="{28A0092B-C50C-407E-A947-70E740481C1C}">
              <a14:useLocalDpi xmlns:a14="http://schemas.microsoft.com/office/drawing/2010/main" val="0"/>
            </a:ext>
          </a:extLst>
        </a:blip>
        <a:srcRect/>
        <a:stretch>
          <a:fillRect/>
        </a:stretch>
      </xdr:blipFill>
      <xdr:spPr>
        <a:xfrm>
          <a:off x="5181600" y="1306830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78</xdr:row>
      <xdr:rowOff>0</xdr:rowOff>
    </xdr:from>
    <xdr:ext cx="209550" cy="142875"/>
    <xdr:pic>
      <xdr:nvPicPr>
        <xdr:cNvPr id="401" name="Picture 400" descr="http://upload.wikimedia.org/wikipedia/commons/thumb/4/48/Flag_of_Bolivia.svg/22px-Flag_of_Bolivia.svg.png">
          <a:extLst>
            <a:ext uri="{FF2B5EF4-FFF2-40B4-BE49-F238E27FC236}">
              <a16:creationId xmlns:a16="http://schemas.microsoft.com/office/drawing/2014/main" id="{00000000-0008-0000-0100-000091010000}"/>
            </a:ext>
          </a:extLst>
        </xdr:cNvPr>
        <xdr:cNvPicPr>
          <a:picLocks noChangeAspect="1" noChangeArrowheads="1"/>
        </xdr:cNvPicPr>
      </xdr:nvPicPr>
      <xdr:blipFill>
        <a:blip xmlns:r="http://schemas.openxmlformats.org/officeDocument/2006/relationships" r:embed="rId128">
          <a:extLst>
            <a:ext uri="{28A0092B-C50C-407E-A947-70E740481C1C}">
              <a14:useLocalDpi xmlns:a14="http://schemas.microsoft.com/office/drawing/2010/main" val="0"/>
            </a:ext>
          </a:extLst>
        </a:blip>
        <a:srcRect/>
        <a:stretch>
          <a:fillRect/>
        </a:stretch>
      </xdr:blipFill>
      <xdr:spPr>
        <a:xfrm>
          <a:off x="5181600" y="13220700"/>
          <a:ext cx="2095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79</xdr:row>
      <xdr:rowOff>0</xdr:rowOff>
    </xdr:from>
    <xdr:ext cx="219075" cy="114300"/>
    <xdr:pic>
      <xdr:nvPicPr>
        <xdr:cNvPr id="402" name="Picture 401" descr="http://upload.wikimedia.org/wikipedia/commons/thumb/9/99/Flag_of_the_Philippines.svg/23px-Flag_of_the_Philippines.svg.png">
          <a:extLst>
            <a:ext uri="{FF2B5EF4-FFF2-40B4-BE49-F238E27FC236}">
              <a16:creationId xmlns:a16="http://schemas.microsoft.com/office/drawing/2014/main" id="{00000000-0008-0000-0100-000092010000}"/>
            </a:ext>
          </a:extLst>
        </xdr:cNvPr>
        <xdr:cNvPicPr>
          <a:picLocks noChangeAspect="1" noChangeArrowheads="1"/>
        </xdr:cNvPicPr>
      </xdr:nvPicPr>
      <xdr:blipFill>
        <a:blip xmlns:r="http://schemas.openxmlformats.org/officeDocument/2006/relationships" r:embed="rId129">
          <a:extLst>
            <a:ext uri="{28A0092B-C50C-407E-A947-70E740481C1C}">
              <a14:useLocalDpi xmlns:a14="http://schemas.microsoft.com/office/drawing/2010/main" val="0"/>
            </a:ext>
          </a:extLst>
        </a:blip>
        <a:srcRect/>
        <a:stretch>
          <a:fillRect/>
        </a:stretch>
      </xdr:blipFill>
      <xdr:spPr>
        <a:xfrm>
          <a:off x="5181600" y="1337310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80</xdr:row>
      <xdr:rowOff>0</xdr:rowOff>
    </xdr:from>
    <xdr:ext cx="219075" cy="142875"/>
    <xdr:pic>
      <xdr:nvPicPr>
        <xdr:cNvPr id="403" name="Picture 402" descr="http://upload.wikimedia.org/wikipedia/commons/thumb/9/91/Flag_of_Bhutan.svg/23px-Flag_of_Bhutan.svg.png">
          <a:extLst>
            <a:ext uri="{FF2B5EF4-FFF2-40B4-BE49-F238E27FC236}">
              <a16:creationId xmlns:a16="http://schemas.microsoft.com/office/drawing/2014/main" id="{00000000-0008-0000-0100-000093010000}"/>
            </a:ext>
          </a:extLst>
        </xdr:cNvPr>
        <xdr:cNvPicPr>
          <a:picLocks noChangeAspect="1" noChangeArrowheads="1"/>
        </xdr:cNvPicPr>
      </xdr:nvPicPr>
      <xdr:blipFill>
        <a:blip xmlns:r="http://schemas.openxmlformats.org/officeDocument/2006/relationships" r:embed="rId130">
          <a:extLst>
            <a:ext uri="{28A0092B-C50C-407E-A947-70E740481C1C}">
              <a14:useLocalDpi xmlns:a14="http://schemas.microsoft.com/office/drawing/2010/main" val="0"/>
            </a:ext>
          </a:extLst>
        </a:blip>
        <a:srcRect/>
        <a:stretch>
          <a:fillRect/>
        </a:stretch>
      </xdr:blipFill>
      <xdr:spPr>
        <a:xfrm>
          <a:off x="5181600" y="135255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81</xdr:row>
      <xdr:rowOff>0</xdr:rowOff>
    </xdr:from>
    <xdr:ext cx="219075" cy="114300"/>
    <xdr:pic>
      <xdr:nvPicPr>
        <xdr:cNvPr id="404" name="Picture 403" descr="http://upload.wikimedia.org/wikipedia/commons/thumb/8/82/Flag_of_Honduras.svg/23px-Flag_of_Honduras.svg.png">
          <a:extLst>
            <a:ext uri="{FF2B5EF4-FFF2-40B4-BE49-F238E27FC236}">
              <a16:creationId xmlns:a16="http://schemas.microsoft.com/office/drawing/2014/main" id="{00000000-0008-0000-0100-000094010000}"/>
            </a:ext>
          </a:extLst>
        </xdr:cNvPr>
        <xdr:cNvPicPr>
          <a:picLocks noChangeAspect="1" noChangeArrowheads="1"/>
        </xdr:cNvPicPr>
      </xdr:nvPicPr>
      <xdr:blipFill>
        <a:blip xmlns:r="http://schemas.openxmlformats.org/officeDocument/2006/relationships" r:embed="rId131">
          <a:extLst>
            <a:ext uri="{28A0092B-C50C-407E-A947-70E740481C1C}">
              <a14:useLocalDpi xmlns:a14="http://schemas.microsoft.com/office/drawing/2010/main" val="0"/>
            </a:ext>
          </a:extLst>
        </a:blip>
        <a:srcRect/>
        <a:stretch>
          <a:fillRect/>
        </a:stretch>
      </xdr:blipFill>
      <xdr:spPr>
        <a:xfrm>
          <a:off x="5181600" y="137045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219075" cy="114300"/>
    <xdr:pic>
      <xdr:nvPicPr>
        <xdr:cNvPr id="405" name="Picture 404" descr="http://upload.wikimedia.org/wikipedia/commons/thumb/2/27/Flag_of_Moldova.svg/23px-Flag_of_Moldova.svg.png">
          <a:extLst>
            <a:ext uri="{FF2B5EF4-FFF2-40B4-BE49-F238E27FC236}">
              <a16:creationId xmlns:a16="http://schemas.microsoft.com/office/drawing/2014/main" id="{00000000-0008-0000-0100-000095010000}"/>
            </a:ext>
          </a:extLst>
        </xdr:cNvPr>
        <xdr:cNvPicPr>
          <a:picLocks noChangeAspect="1" noChangeArrowheads="1"/>
        </xdr:cNvPicPr>
      </xdr:nvPicPr>
      <xdr:blipFill>
        <a:blip xmlns:r="http://schemas.openxmlformats.org/officeDocument/2006/relationships" r:embed="rId132">
          <a:extLst>
            <a:ext uri="{28A0092B-C50C-407E-A947-70E740481C1C}">
              <a14:useLocalDpi xmlns:a14="http://schemas.microsoft.com/office/drawing/2010/main" val="0"/>
            </a:ext>
          </a:extLst>
        </a:blip>
        <a:srcRect/>
        <a:stretch>
          <a:fillRect/>
        </a:stretch>
      </xdr:blipFill>
      <xdr:spPr>
        <a:xfrm>
          <a:off x="5181600" y="138569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83</xdr:row>
      <xdr:rowOff>0</xdr:rowOff>
    </xdr:from>
    <xdr:ext cx="190500" cy="142875"/>
    <xdr:pic>
      <xdr:nvPicPr>
        <xdr:cNvPr id="406" name="Picture 405" descr="http://upload.wikimedia.org/wikipedia/commons/thumb/e/e3/Flag_of_Papua_New_Guinea.svg/20px-Flag_of_Papua_New_Guinea.svg.png">
          <a:extLst>
            <a:ext uri="{FF2B5EF4-FFF2-40B4-BE49-F238E27FC236}">
              <a16:creationId xmlns:a16="http://schemas.microsoft.com/office/drawing/2014/main" id="{00000000-0008-0000-0100-000096010000}"/>
            </a:ext>
          </a:extLst>
        </xdr:cNvPr>
        <xdr:cNvPicPr>
          <a:picLocks noChangeAspect="1" noChangeArrowheads="1"/>
        </xdr:cNvPicPr>
      </xdr:nvPicPr>
      <xdr:blipFill>
        <a:blip xmlns:r="http://schemas.openxmlformats.org/officeDocument/2006/relationships" r:embed="rId133">
          <a:extLst>
            <a:ext uri="{28A0092B-C50C-407E-A947-70E740481C1C}">
              <a14:useLocalDpi xmlns:a14="http://schemas.microsoft.com/office/drawing/2010/main" val="0"/>
            </a:ext>
          </a:extLst>
        </a:blip>
        <a:srcRect/>
        <a:stretch>
          <a:fillRect/>
        </a:stretch>
      </xdr:blipFill>
      <xdr:spPr>
        <a:xfrm>
          <a:off x="5181600" y="1400937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84</xdr:row>
      <xdr:rowOff>0</xdr:rowOff>
    </xdr:from>
    <xdr:ext cx="219075" cy="114300"/>
    <xdr:pic>
      <xdr:nvPicPr>
        <xdr:cNvPr id="407" name="Picture 406" descr="http://upload.wikimedia.org/wikipedia/commons/thumb/0/01/Flag_of_Sudan.svg/23px-Flag_of_Sudan.svg.png">
          <a:extLst>
            <a:ext uri="{FF2B5EF4-FFF2-40B4-BE49-F238E27FC236}">
              <a16:creationId xmlns:a16="http://schemas.microsoft.com/office/drawing/2014/main" id="{00000000-0008-0000-0100-000097010000}"/>
            </a:ext>
          </a:extLst>
        </xdr:cNvPr>
        <xdr:cNvPicPr>
          <a:picLocks noChangeAspect="1" noChangeArrowheads="1"/>
        </xdr:cNvPicPr>
      </xdr:nvPicPr>
      <xdr:blipFill>
        <a:blip xmlns:r="http://schemas.openxmlformats.org/officeDocument/2006/relationships" r:embed="rId134">
          <a:extLst>
            <a:ext uri="{28A0092B-C50C-407E-A947-70E740481C1C}">
              <a14:useLocalDpi xmlns:a14="http://schemas.microsoft.com/office/drawing/2010/main" val="0"/>
            </a:ext>
          </a:extLst>
        </a:blip>
        <a:srcRect/>
        <a:stretch>
          <a:fillRect/>
        </a:stretch>
      </xdr:blipFill>
      <xdr:spPr>
        <a:xfrm>
          <a:off x="5181600" y="141617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85</xdr:row>
      <xdr:rowOff>0</xdr:rowOff>
    </xdr:from>
    <xdr:ext cx="219075" cy="114300"/>
    <xdr:pic>
      <xdr:nvPicPr>
        <xdr:cNvPr id="408" name="Picture 407" descr="http://upload.wikimedia.org/wikipedia/commons/thumb/7/74/Flag_of_the_Solomon_Islands.svg/23px-Flag_of_the_Solomon_Islands.svg.png">
          <a:extLst>
            <a:ext uri="{FF2B5EF4-FFF2-40B4-BE49-F238E27FC236}">
              <a16:creationId xmlns:a16="http://schemas.microsoft.com/office/drawing/2014/main" id="{00000000-0008-0000-0100-000098010000}"/>
            </a:ext>
          </a:extLst>
        </xdr:cNvPr>
        <xdr:cNvPicPr>
          <a:picLocks noChangeAspect="1" noChangeArrowheads="1"/>
        </xdr:cNvPicPr>
      </xdr:nvPicPr>
      <xdr:blipFill>
        <a:blip xmlns:r="http://schemas.openxmlformats.org/officeDocument/2006/relationships" r:embed="rId135">
          <a:extLst>
            <a:ext uri="{28A0092B-C50C-407E-A947-70E740481C1C}">
              <a14:useLocalDpi xmlns:a14="http://schemas.microsoft.com/office/drawing/2010/main" val="0"/>
            </a:ext>
          </a:extLst>
        </a:blip>
        <a:srcRect/>
        <a:stretch>
          <a:fillRect/>
        </a:stretch>
      </xdr:blipFill>
      <xdr:spPr>
        <a:xfrm>
          <a:off x="5181600" y="143141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86</xdr:row>
      <xdr:rowOff>0</xdr:rowOff>
    </xdr:from>
    <xdr:ext cx="219075" cy="142875"/>
    <xdr:pic>
      <xdr:nvPicPr>
        <xdr:cNvPr id="409" name="Picture 408" descr="http://upload.wikimedia.org/wikipedia/commons/thumb/2/21/Flag_of_Vietnam.svg/23px-Flag_of_Vietnam.svg.png">
          <a:extLst>
            <a:ext uri="{FF2B5EF4-FFF2-40B4-BE49-F238E27FC236}">
              <a16:creationId xmlns:a16="http://schemas.microsoft.com/office/drawing/2014/main" id="{00000000-0008-0000-0100-000099010000}"/>
            </a:ext>
          </a:extLst>
        </xdr:cNvPr>
        <xdr:cNvPicPr>
          <a:picLocks noChangeAspect="1" noChangeArrowheads="1"/>
        </xdr:cNvPicPr>
      </xdr:nvPicPr>
      <xdr:blipFill>
        <a:blip xmlns:r="http://schemas.openxmlformats.org/officeDocument/2006/relationships" r:embed="rId136">
          <a:extLst>
            <a:ext uri="{28A0092B-C50C-407E-A947-70E740481C1C}">
              <a14:useLocalDpi xmlns:a14="http://schemas.microsoft.com/office/drawing/2010/main" val="0"/>
            </a:ext>
          </a:extLst>
        </a:blip>
        <a:srcRect/>
        <a:stretch>
          <a:fillRect/>
        </a:stretch>
      </xdr:blipFill>
      <xdr:spPr>
        <a:xfrm>
          <a:off x="5181600" y="14466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87</xdr:row>
      <xdr:rowOff>0</xdr:rowOff>
    </xdr:from>
    <xdr:ext cx="219075" cy="114300"/>
    <xdr:pic>
      <xdr:nvPicPr>
        <xdr:cNvPr id="410" name="Picture 409" descr="http://upload.wikimedia.org/wikipedia/commons/thumb/8/84/Flag_of_Uzbekistan.svg/23px-Flag_of_Uzbekistan.svg.png">
          <a:extLst>
            <a:ext uri="{FF2B5EF4-FFF2-40B4-BE49-F238E27FC236}">
              <a16:creationId xmlns:a16="http://schemas.microsoft.com/office/drawing/2014/main" id="{00000000-0008-0000-0100-00009A010000}"/>
            </a:ext>
          </a:extLst>
        </xdr:cNvPr>
        <xdr:cNvPicPr>
          <a:picLocks noChangeAspect="1" noChangeArrowheads="1"/>
        </xdr:cNvPicPr>
      </xdr:nvPicPr>
      <xdr:blipFill>
        <a:blip xmlns:r="http://schemas.openxmlformats.org/officeDocument/2006/relationships" r:embed="rId137">
          <a:extLst>
            <a:ext uri="{28A0092B-C50C-407E-A947-70E740481C1C}">
              <a14:useLocalDpi xmlns:a14="http://schemas.microsoft.com/office/drawing/2010/main" val="0"/>
            </a:ext>
          </a:extLst>
        </a:blip>
        <a:srcRect/>
        <a:stretch>
          <a:fillRect/>
        </a:stretch>
      </xdr:blipFill>
      <xdr:spPr>
        <a:xfrm>
          <a:off x="5181600" y="146189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88</xdr:row>
      <xdr:rowOff>0</xdr:rowOff>
    </xdr:from>
    <xdr:ext cx="219075" cy="142875"/>
    <xdr:pic>
      <xdr:nvPicPr>
        <xdr:cNvPr id="411" name="Picture 410" descr="http://upload.wikimedia.org/wikipedia/commons/thumb/1/19/Flag_of_Ghana.svg/23px-Flag_of_Ghana.svg.png">
          <a:extLst>
            <a:ext uri="{FF2B5EF4-FFF2-40B4-BE49-F238E27FC236}">
              <a16:creationId xmlns:a16="http://schemas.microsoft.com/office/drawing/2014/main" id="{00000000-0008-0000-0100-00009B010000}"/>
            </a:ext>
          </a:extLst>
        </xdr:cNvPr>
        <xdr:cNvPicPr>
          <a:picLocks noChangeAspect="1" noChangeArrowheads="1"/>
        </xdr:cNvPicPr>
      </xdr:nvPicPr>
      <xdr:blipFill>
        <a:blip xmlns:r="http://schemas.openxmlformats.org/officeDocument/2006/relationships" r:embed="rId138">
          <a:extLst>
            <a:ext uri="{28A0092B-C50C-407E-A947-70E740481C1C}">
              <a14:useLocalDpi xmlns:a14="http://schemas.microsoft.com/office/drawing/2010/main" val="0"/>
            </a:ext>
          </a:extLst>
        </a:blip>
        <a:srcRect/>
        <a:stretch>
          <a:fillRect/>
        </a:stretch>
      </xdr:blipFill>
      <xdr:spPr>
        <a:xfrm>
          <a:off x="5181600" y="14771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89</xdr:row>
      <xdr:rowOff>0</xdr:rowOff>
    </xdr:from>
    <xdr:ext cx="219075" cy="142875"/>
    <xdr:pic>
      <xdr:nvPicPr>
        <xdr:cNvPr id="412" name="Picture 411" descr="http://upload.wikimedia.org/wikipedia/commons/thumb/0/06/Flag_of_Zambia.svg/23px-Flag_of_Zambia.svg.png">
          <a:extLst>
            <a:ext uri="{FF2B5EF4-FFF2-40B4-BE49-F238E27FC236}">
              <a16:creationId xmlns:a16="http://schemas.microsoft.com/office/drawing/2014/main" id="{00000000-0008-0000-0100-00009C010000}"/>
            </a:ext>
          </a:extLst>
        </xdr:cNvPr>
        <xdr:cNvPicPr>
          <a:picLocks noChangeAspect="1" noChangeArrowheads="1"/>
        </xdr:cNvPicPr>
      </xdr:nvPicPr>
      <xdr:blipFill>
        <a:blip xmlns:r="http://schemas.openxmlformats.org/officeDocument/2006/relationships" r:embed="rId139">
          <a:extLst>
            <a:ext uri="{28A0092B-C50C-407E-A947-70E740481C1C}">
              <a14:useLocalDpi xmlns:a14="http://schemas.microsoft.com/office/drawing/2010/main" val="0"/>
            </a:ext>
          </a:extLst>
        </a:blip>
        <a:srcRect/>
        <a:stretch>
          <a:fillRect/>
        </a:stretch>
      </xdr:blipFill>
      <xdr:spPr>
        <a:xfrm>
          <a:off x="5181600" y="149237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90</xdr:row>
      <xdr:rowOff>0</xdr:rowOff>
    </xdr:from>
    <xdr:ext cx="219075" cy="133350"/>
    <xdr:pic>
      <xdr:nvPicPr>
        <xdr:cNvPr id="413" name="Picture 412" descr="http://upload.wikimedia.org/wikipedia/commons/thumb/1/19/Flag_of_Nicaragua.svg/23px-Flag_of_Nicaragua.svg.png">
          <a:extLst>
            <a:ext uri="{FF2B5EF4-FFF2-40B4-BE49-F238E27FC236}">
              <a16:creationId xmlns:a16="http://schemas.microsoft.com/office/drawing/2014/main" id="{00000000-0008-0000-0100-00009D010000}"/>
            </a:ext>
          </a:extLst>
        </xdr:cNvPr>
        <xdr:cNvPicPr>
          <a:picLocks noChangeAspect="1" noChangeArrowheads="1"/>
        </xdr:cNvPicPr>
      </xdr:nvPicPr>
      <xdr:blipFill>
        <a:blip xmlns:r="http://schemas.openxmlformats.org/officeDocument/2006/relationships" r:embed="rId140">
          <a:extLst>
            <a:ext uri="{28A0092B-C50C-407E-A947-70E740481C1C}">
              <a14:useLocalDpi xmlns:a14="http://schemas.microsoft.com/office/drawing/2010/main" val="0"/>
            </a:ext>
          </a:extLst>
        </a:blip>
        <a:srcRect/>
        <a:stretch>
          <a:fillRect/>
        </a:stretch>
      </xdr:blipFill>
      <xdr:spPr>
        <a:xfrm>
          <a:off x="5181600" y="150761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91</xdr:row>
      <xdr:rowOff>0</xdr:rowOff>
    </xdr:from>
    <xdr:ext cx="219075" cy="142875"/>
    <xdr:pic>
      <xdr:nvPicPr>
        <xdr:cNvPr id="414" name="Picture 413" descr="http://upload.wikimedia.org/wikipedia/commons/thumb/5/56/Flag_of_Laos.svg/23px-Flag_of_Laos.svg.png">
          <a:extLst>
            <a:ext uri="{FF2B5EF4-FFF2-40B4-BE49-F238E27FC236}">
              <a16:creationId xmlns:a16="http://schemas.microsoft.com/office/drawing/2014/main" id="{00000000-0008-0000-0100-00009E010000}"/>
            </a:ext>
          </a:extLst>
        </xdr:cNvPr>
        <xdr:cNvPicPr>
          <a:picLocks noChangeAspect="1" noChangeArrowheads="1"/>
        </xdr:cNvPicPr>
      </xdr:nvPicPr>
      <xdr:blipFill>
        <a:blip xmlns:r="http://schemas.openxmlformats.org/officeDocument/2006/relationships" r:embed="rId141">
          <a:extLst>
            <a:ext uri="{28A0092B-C50C-407E-A947-70E740481C1C}">
              <a14:useLocalDpi xmlns:a14="http://schemas.microsoft.com/office/drawing/2010/main" val="0"/>
            </a:ext>
          </a:extLst>
        </a:blip>
        <a:srcRect/>
        <a:stretch>
          <a:fillRect/>
        </a:stretch>
      </xdr:blipFill>
      <xdr:spPr>
        <a:xfrm>
          <a:off x="5181600" y="15228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92</xdr:row>
      <xdr:rowOff>0</xdr:rowOff>
    </xdr:from>
    <xdr:ext cx="219075" cy="142875"/>
    <xdr:pic>
      <xdr:nvPicPr>
        <xdr:cNvPr id="415" name="Picture 414" descr="http://upload.wikimedia.org/wikipedia/commons/thumb/3/34/Flag_of_Djibouti.svg/23px-Flag_of_Djibouti.svg.png">
          <a:extLst>
            <a:ext uri="{FF2B5EF4-FFF2-40B4-BE49-F238E27FC236}">
              <a16:creationId xmlns:a16="http://schemas.microsoft.com/office/drawing/2014/main" id="{00000000-0008-0000-0100-00009F010000}"/>
            </a:ext>
          </a:extLst>
        </xdr:cNvPr>
        <xdr:cNvPicPr>
          <a:picLocks noChangeAspect="1" noChangeArrowheads="1"/>
        </xdr:cNvPicPr>
      </xdr:nvPicPr>
      <xdr:blipFill>
        <a:blip xmlns:r="http://schemas.openxmlformats.org/officeDocument/2006/relationships" r:embed="rId142">
          <a:extLst>
            <a:ext uri="{28A0092B-C50C-407E-A947-70E740481C1C}">
              <a14:useLocalDpi xmlns:a14="http://schemas.microsoft.com/office/drawing/2010/main" val="0"/>
            </a:ext>
          </a:extLst>
        </a:blip>
        <a:srcRect/>
        <a:stretch>
          <a:fillRect/>
        </a:stretch>
      </xdr:blipFill>
      <xdr:spPr>
        <a:xfrm>
          <a:off x="5181600" y="153809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93</xdr:row>
      <xdr:rowOff>0</xdr:rowOff>
    </xdr:from>
    <xdr:ext cx="219075" cy="114300"/>
    <xdr:pic>
      <xdr:nvPicPr>
        <xdr:cNvPr id="416" name="Picture 415" descr="http://upload.wikimedia.org/wikipedia/commons/thumb/d/d3/Flag_of_Kiribati.svg/23px-Flag_of_Kiribati.svg.png">
          <a:extLst>
            <a:ext uri="{FF2B5EF4-FFF2-40B4-BE49-F238E27FC236}">
              <a16:creationId xmlns:a16="http://schemas.microsoft.com/office/drawing/2014/main" id="{00000000-0008-0000-0100-0000A0010000}"/>
            </a:ext>
          </a:extLst>
        </xdr:cNvPr>
        <xdr:cNvPicPr>
          <a:picLocks noChangeAspect="1" noChangeArrowheads="1"/>
        </xdr:cNvPicPr>
      </xdr:nvPicPr>
      <xdr:blipFill>
        <a:blip xmlns:r="http://schemas.openxmlformats.org/officeDocument/2006/relationships" r:embed="rId143">
          <a:extLst>
            <a:ext uri="{28A0092B-C50C-407E-A947-70E740481C1C}">
              <a14:useLocalDpi xmlns:a14="http://schemas.microsoft.com/office/drawing/2010/main" val="0"/>
            </a:ext>
          </a:extLst>
        </a:blip>
        <a:srcRect/>
        <a:stretch>
          <a:fillRect/>
        </a:stretch>
      </xdr:blipFill>
      <xdr:spPr>
        <a:xfrm>
          <a:off x="5181600" y="1553337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43</xdr:row>
      <xdr:rowOff>0</xdr:rowOff>
    </xdr:from>
    <xdr:ext cx="219075" cy="142875"/>
    <xdr:pic>
      <xdr:nvPicPr>
        <xdr:cNvPr id="417" name="Picture 416" descr="http://upload.wikimedia.org/wikipedia/commons/thumb/8/89/Flag_of_Yemen.svg/23px-Flag_of_Yemen.svg.png">
          <a:extLst>
            <a:ext uri="{FF2B5EF4-FFF2-40B4-BE49-F238E27FC236}">
              <a16:creationId xmlns:a16="http://schemas.microsoft.com/office/drawing/2014/main" id="{00000000-0008-0000-0100-0000A1010000}"/>
            </a:ext>
          </a:extLst>
        </xdr:cNvPr>
        <xdr:cNvPicPr>
          <a:picLocks noChangeAspect="1" noChangeArrowheads="1"/>
        </xdr:cNvPicPr>
      </xdr:nvPicPr>
      <xdr:blipFill>
        <a:blip xmlns:r="http://schemas.openxmlformats.org/officeDocument/2006/relationships" r:embed="rId144">
          <a:extLst>
            <a:ext uri="{28A0092B-C50C-407E-A947-70E740481C1C}">
              <a14:useLocalDpi xmlns:a14="http://schemas.microsoft.com/office/drawing/2010/main" val="0"/>
            </a:ext>
          </a:extLst>
        </a:blip>
        <a:srcRect/>
        <a:stretch>
          <a:fillRect/>
        </a:stretch>
      </xdr:blipFill>
      <xdr:spPr>
        <a:xfrm>
          <a:off x="7800975" y="76200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44</xdr:row>
      <xdr:rowOff>0</xdr:rowOff>
    </xdr:from>
    <xdr:ext cx="219075" cy="142875"/>
    <xdr:pic>
      <xdr:nvPicPr>
        <xdr:cNvPr id="418" name="Picture 417" descr="http://upload.wikimedia.org/wikipedia/en/thumb/4/41/Flag_of_India.svg/23px-Flag_of_India.svg.png">
          <a:extLst>
            <a:ext uri="{FF2B5EF4-FFF2-40B4-BE49-F238E27FC236}">
              <a16:creationId xmlns:a16="http://schemas.microsoft.com/office/drawing/2014/main" id="{00000000-0008-0000-0100-0000A2010000}"/>
            </a:ext>
          </a:extLst>
        </xdr:cNvPr>
        <xdr:cNvPicPr>
          <a:picLocks noChangeAspect="1" noChangeArrowheads="1"/>
        </xdr:cNvPicPr>
      </xdr:nvPicPr>
      <xdr:blipFill>
        <a:blip xmlns:r="http://schemas.openxmlformats.org/officeDocument/2006/relationships" r:embed="rId145">
          <a:extLst>
            <a:ext uri="{28A0092B-C50C-407E-A947-70E740481C1C}">
              <a14:useLocalDpi xmlns:a14="http://schemas.microsoft.com/office/drawing/2010/main" val="0"/>
            </a:ext>
          </a:extLst>
        </a:blip>
        <a:srcRect/>
        <a:stretch>
          <a:fillRect/>
        </a:stretch>
      </xdr:blipFill>
      <xdr:spPr>
        <a:xfrm>
          <a:off x="7800975" y="77990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45</xdr:row>
      <xdr:rowOff>0</xdr:rowOff>
    </xdr:from>
    <xdr:ext cx="219075" cy="142875"/>
    <xdr:pic>
      <xdr:nvPicPr>
        <xdr:cNvPr id="419" name="Picture 418" descr="http://upload.wikimedia.org/wikipedia/commons/thumb/f/fe/Flag_of_C%C3%B4te_d%27Ivoire.svg/23px-Flag_of_C%C3%B4te_d%27Ivoire.svg.png">
          <a:extLst>
            <a:ext uri="{FF2B5EF4-FFF2-40B4-BE49-F238E27FC236}">
              <a16:creationId xmlns:a16="http://schemas.microsoft.com/office/drawing/2014/main" id="{00000000-0008-0000-0100-0000A3010000}"/>
            </a:ext>
          </a:extLst>
        </xdr:cNvPr>
        <xdr:cNvPicPr>
          <a:picLocks noChangeAspect="1" noChangeArrowheads="1"/>
        </xdr:cNvPicPr>
      </xdr:nvPicPr>
      <xdr:blipFill>
        <a:blip xmlns:r="http://schemas.openxmlformats.org/officeDocument/2006/relationships" r:embed="rId146">
          <a:extLst>
            <a:ext uri="{28A0092B-C50C-407E-A947-70E740481C1C}">
              <a14:useLocalDpi xmlns:a14="http://schemas.microsoft.com/office/drawing/2010/main" val="0"/>
            </a:ext>
          </a:extLst>
        </a:blip>
        <a:srcRect/>
        <a:stretch>
          <a:fillRect/>
        </a:stretch>
      </xdr:blipFill>
      <xdr:spPr>
        <a:xfrm>
          <a:off x="7800975" y="797814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46</xdr:row>
      <xdr:rowOff>0</xdr:rowOff>
    </xdr:from>
    <xdr:ext cx="219075" cy="142875"/>
    <xdr:pic>
      <xdr:nvPicPr>
        <xdr:cNvPr id="420" name="Picture 419" descr="http://upload.wikimedia.org/wikipedia/commons/thumb/4/4f/Flag_of_Cameroon.svg/23px-Flag_of_Cameroon.svg.png">
          <a:extLst>
            <a:ext uri="{FF2B5EF4-FFF2-40B4-BE49-F238E27FC236}">
              <a16:creationId xmlns:a16="http://schemas.microsoft.com/office/drawing/2014/main" id="{00000000-0008-0000-0100-0000A4010000}"/>
            </a:ext>
          </a:extLst>
        </xdr:cNvPr>
        <xdr:cNvPicPr>
          <a:picLocks noChangeAspect="1" noChangeArrowheads="1"/>
        </xdr:cNvPicPr>
      </xdr:nvPicPr>
      <xdr:blipFill>
        <a:blip xmlns:r="http://schemas.openxmlformats.org/officeDocument/2006/relationships" r:embed="rId147">
          <a:extLst>
            <a:ext uri="{28A0092B-C50C-407E-A947-70E740481C1C}">
              <a14:useLocalDpi xmlns:a14="http://schemas.microsoft.com/office/drawing/2010/main" val="0"/>
            </a:ext>
          </a:extLst>
        </a:blip>
        <a:srcRect/>
        <a:stretch>
          <a:fillRect/>
        </a:stretch>
      </xdr:blipFill>
      <xdr:spPr>
        <a:xfrm>
          <a:off x="7800975" y="81572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47</xdr:row>
      <xdr:rowOff>0</xdr:rowOff>
    </xdr:from>
    <xdr:ext cx="219075" cy="142875"/>
    <xdr:pic>
      <xdr:nvPicPr>
        <xdr:cNvPr id="421" name="Picture 420" descr="http://upload.wikimedia.org/wikipedia/commons/thumb/4/49/Flag_of_Kenya.svg/23px-Flag_of_Kenya.svg.png">
          <a:extLst>
            <a:ext uri="{FF2B5EF4-FFF2-40B4-BE49-F238E27FC236}">
              <a16:creationId xmlns:a16="http://schemas.microsoft.com/office/drawing/2014/main" id="{00000000-0008-0000-0100-0000A5010000}"/>
            </a:ext>
          </a:extLst>
        </xdr:cNvPr>
        <xdr:cNvPicPr>
          <a:picLocks noChangeAspect="1" noChangeArrowheads="1"/>
        </xdr:cNvPicPr>
      </xdr:nvPicPr>
      <xdr:blipFill>
        <a:blip xmlns:r="http://schemas.openxmlformats.org/officeDocument/2006/relationships" r:embed="rId148">
          <a:extLst>
            <a:ext uri="{28A0092B-C50C-407E-A947-70E740481C1C}">
              <a14:useLocalDpi xmlns:a14="http://schemas.microsoft.com/office/drawing/2010/main" val="0"/>
            </a:ext>
          </a:extLst>
        </a:blip>
        <a:srcRect/>
        <a:stretch>
          <a:fillRect/>
        </a:stretch>
      </xdr:blipFill>
      <xdr:spPr>
        <a:xfrm>
          <a:off x="7800975" y="83096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48</xdr:row>
      <xdr:rowOff>0</xdr:rowOff>
    </xdr:from>
    <xdr:ext cx="219075" cy="142875"/>
    <xdr:pic>
      <xdr:nvPicPr>
        <xdr:cNvPr id="422" name="Picture 421" descr="http://upload.wikimedia.org/wikipedia/commons/thumb/3/32/Flag_of_Pakistan.svg/23px-Flag_of_Pakistan.svg.png">
          <a:extLst>
            <a:ext uri="{FF2B5EF4-FFF2-40B4-BE49-F238E27FC236}">
              <a16:creationId xmlns:a16="http://schemas.microsoft.com/office/drawing/2014/main" id="{00000000-0008-0000-0100-0000A6010000}"/>
            </a:ext>
          </a:extLst>
        </xdr:cNvPr>
        <xdr:cNvPicPr>
          <a:picLocks noChangeAspect="1" noChangeArrowheads="1"/>
        </xdr:cNvPicPr>
      </xdr:nvPicPr>
      <xdr:blipFill>
        <a:blip xmlns:r="http://schemas.openxmlformats.org/officeDocument/2006/relationships" r:embed="rId149">
          <a:extLst>
            <a:ext uri="{28A0092B-C50C-407E-A947-70E740481C1C}">
              <a14:useLocalDpi xmlns:a14="http://schemas.microsoft.com/office/drawing/2010/main" val="0"/>
            </a:ext>
          </a:extLst>
        </a:blip>
        <a:srcRect/>
        <a:stretch>
          <a:fillRect/>
        </a:stretch>
      </xdr:blipFill>
      <xdr:spPr>
        <a:xfrm>
          <a:off x="7800975" y="84620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49</xdr:row>
      <xdr:rowOff>0</xdr:rowOff>
    </xdr:from>
    <xdr:ext cx="219075" cy="114300"/>
    <xdr:pic>
      <xdr:nvPicPr>
        <xdr:cNvPr id="423" name="Picture 422" descr="http://upload.wikimedia.org/wikipedia/commons/thumb/7/7a/Flag_of_South_Sudan.svg/23px-Flag_of_South_Sudan.svg.png">
          <a:extLst>
            <a:ext uri="{FF2B5EF4-FFF2-40B4-BE49-F238E27FC236}">
              <a16:creationId xmlns:a16="http://schemas.microsoft.com/office/drawing/2014/main" id="{00000000-0008-0000-0100-0000A7010000}"/>
            </a:ext>
          </a:extLst>
        </xdr:cNvPr>
        <xdr:cNvPicPr>
          <a:picLocks noChangeAspect="1" noChangeArrowheads="1"/>
        </xdr:cNvPicPr>
      </xdr:nvPicPr>
      <xdr:blipFill>
        <a:blip xmlns:r="http://schemas.openxmlformats.org/officeDocument/2006/relationships" r:embed="rId150">
          <a:extLst>
            <a:ext uri="{28A0092B-C50C-407E-A947-70E740481C1C}">
              <a14:useLocalDpi xmlns:a14="http://schemas.microsoft.com/office/drawing/2010/main" val="0"/>
            </a:ext>
          </a:extLst>
        </a:blip>
        <a:srcRect/>
        <a:stretch>
          <a:fillRect/>
        </a:stretch>
      </xdr:blipFill>
      <xdr:spPr>
        <a:xfrm>
          <a:off x="7800975" y="861441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50</xdr:row>
      <xdr:rowOff>0</xdr:rowOff>
    </xdr:from>
    <xdr:ext cx="219075" cy="133350"/>
    <xdr:pic>
      <xdr:nvPicPr>
        <xdr:cNvPr id="424" name="Picture 423" descr="http://upload.wikimedia.org/wikipedia/commons/thumb/c/c7/Flag_of_Kyrgyzstan.svg/23px-Flag_of_Kyrgyzstan.svg.png">
          <a:extLst>
            <a:ext uri="{FF2B5EF4-FFF2-40B4-BE49-F238E27FC236}">
              <a16:creationId xmlns:a16="http://schemas.microsoft.com/office/drawing/2014/main" id="{00000000-0008-0000-0100-0000A8010000}"/>
            </a:ext>
          </a:extLst>
        </xdr:cNvPr>
        <xdr:cNvPicPr>
          <a:picLocks noChangeAspect="1" noChangeArrowheads="1"/>
        </xdr:cNvPicPr>
      </xdr:nvPicPr>
      <xdr:blipFill>
        <a:blip xmlns:r="http://schemas.openxmlformats.org/officeDocument/2006/relationships" r:embed="rId151">
          <a:extLst>
            <a:ext uri="{28A0092B-C50C-407E-A947-70E740481C1C}">
              <a14:useLocalDpi xmlns:a14="http://schemas.microsoft.com/office/drawing/2010/main" val="0"/>
            </a:ext>
          </a:extLst>
        </a:blip>
        <a:srcRect/>
        <a:stretch>
          <a:fillRect/>
        </a:stretch>
      </xdr:blipFill>
      <xdr:spPr>
        <a:xfrm>
          <a:off x="7800975" y="876681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51</xdr:row>
      <xdr:rowOff>0</xdr:rowOff>
    </xdr:from>
    <xdr:ext cx="219075" cy="142875"/>
    <xdr:pic>
      <xdr:nvPicPr>
        <xdr:cNvPr id="425" name="Picture 424" descr="http://upload.wikimedia.org/wikipedia/commons/thumb/4/4b/Flag_of_Chad.svg/23px-Flag_of_Chad.svg.png">
          <a:extLst>
            <a:ext uri="{FF2B5EF4-FFF2-40B4-BE49-F238E27FC236}">
              <a16:creationId xmlns:a16="http://schemas.microsoft.com/office/drawing/2014/main" id="{00000000-0008-0000-0100-0000A9010000}"/>
            </a:ext>
          </a:extLst>
        </xdr:cNvPr>
        <xdr:cNvPicPr>
          <a:picLocks noChangeAspect="1" noChangeArrowheads="1"/>
        </xdr:cNvPicPr>
      </xdr:nvPicPr>
      <xdr:blipFill>
        <a:blip xmlns:r="http://schemas.openxmlformats.org/officeDocument/2006/relationships" r:embed="rId152">
          <a:extLst>
            <a:ext uri="{28A0092B-C50C-407E-A947-70E740481C1C}">
              <a14:useLocalDpi xmlns:a14="http://schemas.microsoft.com/office/drawing/2010/main" val="0"/>
            </a:ext>
          </a:extLst>
        </a:blip>
        <a:srcRect/>
        <a:stretch>
          <a:fillRect/>
        </a:stretch>
      </xdr:blipFill>
      <xdr:spPr>
        <a:xfrm>
          <a:off x="7800975" y="89192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52</xdr:row>
      <xdr:rowOff>0</xdr:rowOff>
    </xdr:from>
    <xdr:ext cx="219075" cy="142875"/>
    <xdr:pic>
      <xdr:nvPicPr>
        <xdr:cNvPr id="426" name="Picture 425" descr="http://upload.wikimedia.org/wikipedia/commons/thumb/4/4a/Flag_of_Lesotho.svg/23px-Flag_of_Lesotho.svg.png">
          <a:extLst>
            <a:ext uri="{FF2B5EF4-FFF2-40B4-BE49-F238E27FC236}">
              <a16:creationId xmlns:a16="http://schemas.microsoft.com/office/drawing/2014/main" id="{00000000-0008-0000-0100-0000AA010000}"/>
            </a:ext>
          </a:extLst>
        </xdr:cNvPr>
        <xdr:cNvPicPr>
          <a:picLocks noChangeAspect="1" noChangeArrowheads="1"/>
        </xdr:cNvPicPr>
      </xdr:nvPicPr>
      <xdr:blipFill>
        <a:blip xmlns:r="http://schemas.openxmlformats.org/officeDocument/2006/relationships" r:embed="rId153">
          <a:extLst>
            <a:ext uri="{28A0092B-C50C-407E-A947-70E740481C1C}">
              <a14:useLocalDpi xmlns:a14="http://schemas.microsoft.com/office/drawing/2010/main" val="0"/>
            </a:ext>
          </a:extLst>
        </a:blip>
        <a:srcRect/>
        <a:stretch>
          <a:fillRect/>
        </a:stretch>
      </xdr:blipFill>
      <xdr:spPr>
        <a:xfrm>
          <a:off x="7800975" y="90716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53</xdr:row>
      <xdr:rowOff>0</xdr:rowOff>
    </xdr:from>
    <xdr:ext cx="219075" cy="142875"/>
    <xdr:pic>
      <xdr:nvPicPr>
        <xdr:cNvPr id="427" name="Picture 426" descr="http://upload.wikimedia.org/wikipedia/commons/thumb/4/43/Flag_of_Mauritania.svg/23px-Flag_of_Mauritania.svg.png">
          <a:extLst>
            <a:ext uri="{FF2B5EF4-FFF2-40B4-BE49-F238E27FC236}">
              <a16:creationId xmlns:a16="http://schemas.microsoft.com/office/drawing/2014/main" id="{00000000-0008-0000-0100-0000AB010000}"/>
            </a:ext>
          </a:extLst>
        </xdr:cNvPr>
        <xdr:cNvPicPr>
          <a:picLocks noChangeAspect="1" noChangeArrowheads="1"/>
        </xdr:cNvPicPr>
      </xdr:nvPicPr>
      <xdr:blipFill>
        <a:blip xmlns:r="http://schemas.openxmlformats.org/officeDocument/2006/relationships" r:embed="rId154">
          <a:extLst>
            <a:ext uri="{28A0092B-C50C-407E-A947-70E740481C1C}">
              <a14:useLocalDpi xmlns:a14="http://schemas.microsoft.com/office/drawing/2010/main" val="0"/>
            </a:ext>
          </a:extLst>
        </a:blip>
        <a:srcRect/>
        <a:stretch>
          <a:fillRect/>
        </a:stretch>
      </xdr:blipFill>
      <xdr:spPr>
        <a:xfrm>
          <a:off x="7800975" y="92240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54</xdr:row>
      <xdr:rowOff>0</xdr:rowOff>
    </xdr:from>
    <xdr:ext cx="219075" cy="142875"/>
    <xdr:pic>
      <xdr:nvPicPr>
        <xdr:cNvPr id="428" name="Picture 427" descr="http://upload.wikimedia.org/wikipedia/commons/thumb/8/8c/Flag_of_Myanmar.svg/23px-Flag_of_Myanmar.svg.png">
          <a:extLst>
            <a:ext uri="{FF2B5EF4-FFF2-40B4-BE49-F238E27FC236}">
              <a16:creationId xmlns:a16="http://schemas.microsoft.com/office/drawing/2014/main" id="{00000000-0008-0000-0100-0000AC010000}"/>
            </a:ext>
          </a:extLst>
        </xdr:cNvPr>
        <xdr:cNvPicPr>
          <a:picLocks noChangeAspect="1" noChangeArrowheads="1"/>
        </xdr:cNvPicPr>
      </xdr:nvPicPr>
      <xdr:blipFill>
        <a:blip xmlns:r="http://schemas.openxmlformats.org/officeDocument/2006/relationships" r:embed="rId155">
          <a:extLst>
            <a:ext uri="{28A0092B-C50C-407E-A947-70E740481C1C}">
              <a14:useLocalDpi xmlns:a14="http://schemas.microsoft.com/office/drawing/2010/main" val="0"/>
            </a:ext>
          </a:extLst>
        </a:blip>
        <a:srcRect/>
        <a:stretch>
          <a:fillRect/>
        </a:stretch>
      </xdr:blipFill>
      <xdr:spPr>
        <a:xfrm>
          <a:off x="7800975" y="940308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55</xdr:row>
      <xdr:rowOff>0</xdr:rowOff>
    </xdr:from>
    <xdr:ext cx="219075" cy="142875"/>
    <xdr:pic>
      <xdr:nvPicPr>
        <xdr:cNvPr id="429" name="Picture 428" descr="http://upload.wikimedia.org/wikipedia/commons/thumb/f/fd/Flag_of_Senegal.svg/23px-Flag_of_Senegal.svg.png">
          <a:extLst>
            <a:ext uri="{FF2B5EF4-FFF2-40B4-BE49-F238E27FC236}">
              <a16:creationId xmlns:a16="http://schemas.microsoft.com/office/drawing/2014/main" id="{00000000-0008-0000-0100-0000AD010000}"/>
            </a:ext>
          </a:extLst>
        </xdr:cNvPr>
        <xdr:cNvPicPr>
          <a:picLocks noChangeAspect="1" noChangeArrowheads="1"/>
        </xdr:cNvPicPr>
      </xdr:nvPicPr>
      <xdr:blipFill>
        <a:blip xmlns:r="http://schemas.openxmlformats.org/officeDocument/2006/relationships" r:embed="rId156">
          <a:extLst>
            <a:ext uri="{28A0092B-C50C-407E-A947-70E740481C1C}">
              <a14:useLocalDpi xmlns:a14="http://schemas.microsoft.com/office/drawing/2010/main" val="0"/>
            </a:ext>
          </a:extLst>
        </a:blip>
        <a:srcRect/>
        <a:stretch>
          <a:fillRect/>
        </a:stretch>
      </xdr:blipFill>
      <xdr:spPr>
        <a:xfrm>
          <a:off x="7800975" y="955548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56</xdr:row>
      <xdr:rowOff>0</xdr:rowOff>
    </xdr:from>
    <xdr:ext cx="219075" cy="114300"/>
    <xdr:pic>
      <xdr:nvPicPr>
        <xdr:cNvPr id="430" name="Picture 429" descr="http://upload.wikimedia.org/wikipedia/commons/thumb/d/d0/Flag_of_Tajikistan.svg/23px-Flag_of_Tajikistan.svg.png">
          <a:extLst>
            <a:ext uri="{FF2B5EF4-FFF2-40B4-BE49-F238E27FC236}">
              <a16:creationId xmlns:a16="http://schemas.microsoft.com/office/drawing/2014/main" id="{00000000-0008-0000-0100-0000AE010000}"/>
            </a:ext>
          </a:extLst>
        </xdr:cNvPr>
        <xdr:cNvPicPr>
          <a:picLocks noChangeAspect="1" noChangeArrowheads="1"/>
        </xdr:cNvPicPr>
      </xdr:nvPicPr>
      <xdr:blipFill>
        <a:blip xmlns:r="http://schemas.openxmlformats.org/officeDocument/2006/relationships" r:embed="rId157">
          <a:extLst>
            <a:ext uri="{28A0092B-C50C-407E-A947-70E740481C1C}">
              <a14:useLocalDpi xmlns:a14="http://schemas.microsoft.com/office/drawing/2010/main" val="0"/>
            </a:ext>
          </a:extLst>
        </a:blip>
        <a:srcRect/>
        <a:stretch>
          <a:fillRect/>
        </a:stretch>
      </xdr:blipFill>
      <xdr:spPr>
        <a:xfrm>
          <a:off x="7800975" y="970788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57</xdr:row>
      <xdr:rowOff>0</xdr:rowOff>
    </xdr:from>
    <xdr:ext cx="219075" cy="133350"/>
    <xdr:pic>
      <xdr:nvPicPr>
        <xdr:cNvPr id="431" name="Picture 430" descr="http://upload.wikimedia.org/wikipedia/commons/thumb/f/f9/Flag_of_Bangladesh.svg/23px-Flag_of_Bangladesh.svg.png">
          <a:extLst>
            <a:ext uri="{FF2B5EF4-FFF2-40B4-BE49-F238E27FC236}">
              <a16:creationId xmlns:a16="http://schemas.microsoft.com/office/drawing/2014/main" id="{00000000-0008-0000-0100-0000AF010000}"/>
            </a:ext>
          </a:extLst>
        </xdr:cNvPr>
        <xdr:cNvPicPr>
          <a:picLocks noChangeAspect="1" noChangeArrowheads="1"/>
        </xdr:cNvPicPr>
      </xdr:nvPicPr>
      <xdr:blipFill>
        <a:blip xmlns:r="http://schemas.openxmlformats.org/officeDocument/2006/relationships" r:embed="rId158">
          <a:extLst>
            <a:ext uri="{28A0092B-C50C-407E-A947-70E740481C1C}">
              <a14:useLocalDpi xmlns:a14="http://schemas.microsoft.com/office/drawing/2010/main" val="0"/>
            </a:ext>
          </a:extLst>
        </a:blip>
        <a:srcRect/>
        <a:stretch>
          <a:fillRect/>
        </a:stretch>
      </xdr:blipFill>
      <xdr:spPr>
        <a:xfrm>
          <a:off x="7800975" y="986028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58</xdr:row>
      <xdr:rowOff>0</xdr:rowOff>
    </xdr:from>
    <xdr:ext cx="219075" cy="142875"/>
    <xdr:pic>
      <xdr:nvPicPr>
        <xdr:cNvPr id="432" name="Picture 431" descr="http://upload.wikimedia.org/wikipedia/commons/thumb/8/83/Flag_of_Cambodia.svg/23px-Flag_of_Cambodia.svg.png">
          <a:extLst>
            <a:ext uri="{FF2B5EF4-FFF2-40B4-BE49-F238E27FC236}">
              <a16:creationId xmlns:a16="http://schemas.microsoft.com/office/drawing/2014/main" id="{00000000-0008-0000-0100-0000B0010000}"/>
            </a:ext>
          </a:extLst>
        </xdr:cNvPr>
        <xdr:cNvPicPr>
          <a:picLocks noChangeAspect="1" noChangeArrowheads="1"/>
        </xdr:cNvPicPr>
      </xdr:nvPicPr>
      <xdr:blipFill>
        <a:blip xmlns:r="http://schemas.openxmlformats.org/officeDocument/2006/relationships" r:embed="rId159">
          <a:extLst>
            <a:ext uri="{28A0092B-C50C-407E-A947-70E740481C1C}">
              <a14:useLocalDpi xmlns:a14="http://schemas.microsoft.com/office/drawing/2010/main" val="0"/>
            </a:ext>
          </a:extLst>
        </a:blip>
        <a:srcRect/>
        <a:stretch>
          <a:fillRect/>
        </a:stretch>
      </xdr:blipFill>
      <xdr:spPr>
        <a:xfrm>
          <a:off x="7800975" y="1003935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59</xdr:row>
      <xdr:rowOff>0</xdr:rowOff>
    </xdr:from>
    <xdr:ext cx="219075" cy="114300"/>
    <xdr:pic>
      <xdr:nvPicPr>
        <xdr:cNvPr id="433" name="Picture 432" descr="http://upload.wikimedia.org/wikipedia/commons/thumb/6/6a/Flag_of_Zimbabwe.svg/23px-Flag_of_Zimbabwe.svg.png">
          <a:extLst>
            <a:ext uri="{FF2B5EF4-FFF2-40B4-BE49-F238E27FC236}">
              <a16:creationId xmlns:a16="http://schemas.microsoft.com/office/drawing/2014/main" id="{00000000-0008-0000-0100-0000B1010000}"/>
            </a:ext>
          </a:extLst>
        </xdr:cNvPr>
        <xdr:cNvPicPr>
          <a:picLocks noChangeAspect="1" noChangeArrowheads="1"/>
        </xdr:cNvPicPr>
      </xdr:nvPicPr>
      <xdr:blipFill>
        <a:blip xmlns:r="http://schemas.openxmlformats.org/officeDocument/2006/relationships" r:embed="rId160">
          <a:extLst>
            <a:ext uri="{28A0092B-C50C-407E-A947-70E740481C1C}">
              <a14:useLocalDpi xmlns:a14="http://schemas.microsoft.com/office/drawing/2010/main" val="0"/>
            </a:ext>
          </a:extLst>
        </a:blip>
        <a:srcRect/>
        <a:stretch>
          <a:fillRect/>
        </a:stretch>
      </xdr:blipFill>
      <xdr:spPr>
        <a:xfrm>
          <a:off x="7800975" y="1021842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60</xdr:row>
      <xdr:rowOff>0</xdr:rowOff>
    </xdr:from>
    <xdr:ext cx="219075" cy="133350"/>
    <xdr:pic>
      <xdr:nvPicPr>
        <xdr:cNvPr id="434" name="Picture 433" descr="http://upload.wikimedia.org/wikipedia/commons/thumb/9/94/Flag_of_the_Comoros.svg/23px-Flag_of_the_Comoros.svg.png">
          <a:extLst>
            <a:ext uri="{FF2B5EF4-FFF2-40B4-BE49-F238E27FC236}">
              <a16:creationId xmlns:a16="http://schemas.microsoft.com/office/drawing/2014/main" id="{00000000-0008-0000-0100-0000B2010000}"/>
            </a:ext>
          </a:extLst>
        </xdr:cNvPr>
        <xdr:cNvPicPr>
          <a:picLocks noChangeAspect="1" noChangeArrowheads="1"/>
        </xdr:cNvPicPr>
      </xdr:nvPicPr>
      <xdr:blipFill>
        <a:blip xmlns:r="http://schemas.openxmlformats.org/officeDocument/2006/relationships" r:embed="rId161">
          <a:extLst>
            <a:ext uri="{28A0092B-C50C-407E-A947-70E740481C1C}">
              <a14:useLocalDpi xmlns:a14="http://schemas.microsoft.com/office/drawing/2010/main" val="0"/>
            </a:ext>
          </a:extLst>
        </a:blip>
        <a:srcRect/>
        <a:stretch>
          <a:fillRect/>
        </a:stretch>
      </xdr:blipFill>
      <xdr:spPr>
        <a:xfrm>
          <a:off x="7800975" y="1039749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61</xdr:row>
      <xdr:rowOff>0</xdr:rowOff>
    </xdr:from>
    <xdr:ext cx="219075" cy="133350"/>
    <xdr:pic>
      <xdr:nvPicPr>
        <xdr:cNvPr id="435" name="Picture 434" descr="http://upload.wikimedia.org/wikipedia/commons/thumb/5/56/Flag_of_Haiti.svg/23px-Flag_of_Haiti.svg.png">
          <a:extLst>
            <a:ext uri="{FF2B5EF4-FFF2-40B4-BE49-F238E27FC236}">
              <a16:creationId xmlns:a16="http://schemas.microsoft.com/office/drawing/2014/main" id="{00000000-0008-0000-0100-0000B3010000}"/>
            </a:ext>
          </a:extLst>
        </xdr:cNvPr>
        <xdr:cNvPicPr>
          <a:picLocks noChangeAspect="1" noChangeArrowheads="1"/>
        </xdr:cNvPicPr>
      </xdr:nvPicPr>
      <xdr:blipFill>
        <a:blip xmlns:r="http://schemas.openxmlformats.org/officeDocument/2006/relationships" r:embed="rId162">
          <a:extLst>
            <a:ext uri="{28A0092B-C50C-407E-A947-70E740481C1C}">
              <a14:useLocalDpi xmlns:a14="http://schemas.microsoft.com/office/drawing/2010/main" val="0"/>
            </a:ext>
          </a:extLst>
        </a:blip>
        <a:srcRect/>
        <a:stretch>
          <a:fillRect/>
        </a:stretch>
      </xdr:blipFill>
      <xdr:spPr>
        <a:xfrm>
          <a:off x="7800975" y="1054989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62</xdr:row>
      <xdr:rowOff>0</xdr:rowOff>
    </xdr:from>
    <xdr:ext cx="219075" cy="142875"/>
    <xdr:pic>
      <xdr:nvPicPr>
        <xdr:cNvPr id="436" name="Picture 435" descr="http://upload.wikimedia.org/wikipedia/commons/thumb/0/0a/Flag_of_Benin.svg/23px-Flag_of_Benin.svg.png">
          <a:extLst>
            <a:ext uri="{FF2B5EF4-FFF2-40B4-BE49-F238E27FC236}">
              <a16:creationId xmlns:a16="http://schemas.microsoft.com/office/drawing/2014/main" id="{00000000-0008-0000-0100-0000B4010000}"/>
            </a:ext>
          </a:extLst>
        </xdr:cNvPr>
        <xdr:cNvPicPr>
          <a:picLocks noChangeAspect="1" noChangeArrowheads="1"/>
        </xdr:cNvPicPr>
      </xdr:nvPicPr>
      <xdr:blipFill>
        <a:blip xmlns:r="http://schemas.openxmlformats.org/officeDocument/2006/relationships" r:embed="rId163">
          <a:extLst>
            <a:ext uri="{28A0092B-C50C-407E-A947-70E740481C1C}">
              <a14:useLocalDpi xmlns:a14="http://schemas.microsoft.com/office/drawing/2010/main" val="0"/>
            </a:ext>
          </a:extLst>
        </a:blip>
        <a:srcRect/>
        <a:stretch>
          <a:fillRect/>
        </a:stretch>
      </xdr:blipFill>
      <xdr:spPr>
        <a:xfrm>
          <a:off x="7800975" y="1070229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63</xdr:row>
      <xdr:rowOff>0</xdr:rowOff>
    </xdr:from>
    <xdr:ext cx="219075" cy="142875"/>
    <xdr:pic>
      <xdr:nvPicPr>
        <xdr:cNvPr id="437" name="Picture 436" descr="http://upload.wikimedia.org/wikipedia/commons/thumb/1/17/Flag_of_Sierra_Leone.svg/23px-Flag_of_Sierra_Leone.svg.png">
          <a:extLst>
            <a:ext uri="{FF2B5EF4-FFF2-40B4-BE49-F238E27FC236}">
              <a16:creationId xmlns:a16="http://schemas.microsoft.com/office/drawing/2014/main" id="{00000000-0008-0000-0100-0000B5010000}"/>
            </a:ext>
          </a:extLst>
        </xdr:cNvPr>
        <xdr:cNvPicPr>
          <a:picLocks noChangeAspect="1" noChangeArrowheads="1"/>
        </xdr:cNvPicPr>
      </xdr:nvPicPr>
      <xdr:blipFill>
        <a:blip xmlns:r="http://schemas.openxmlformats.org/officeDocument/2006/relationships" r:embed="rId164">
          <a:extLst>
            <a:ext uri="{28A0092B-C50C-407E-A947-70E740481C1C}">
              <a14:useLocalDpi xmlns:a14="http://schemas.microsoft.com/office/drawing/2010/main" val="0"/>
            </a:ext>
          </a:extLst>
        </a:blip>
        <a:srcRect/>
        <a:stretch>
          <a:fillRect/>
        </a:stretch>
      </xdr:blipFill>
      <xdr:spPr>
        <a:xfrm>
          <a:off x="7800975" y="1085469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64</xdr:row>
      <xdr:rowOff>0</xdr:rowOff>
    </xdr:from>
    <xdr:ext cx="219075" cy="142875"/>
    <xdr:pic>
      <xdr:nvPicPr>
        <xdr:cNvPr id="438" name="Picture 437" descr="http://upload.wikimedia.org/wikipedia/commons/thumb/3/38/Flag_of_Tanzania.svg/23px-Flag_of_Tanzania.svg.png">
          <a:extLst>
            <a:ext uri="{FF2B5EF4-FFF2-40B4-BE49-F238E27FC236}">
              <a16:creationId xmlns:a16="http://schemas.microsoft.com/office/drawing/2014/main" id="{00000000-0008-0000-0100-0000B6010000}"/>
            </a:ext>
          </a:extLst>
        </xdr:cNvPr>
        <xdr:cNvPicPr>
          <a:picLocks noChangeAspect="1" noChangeArrowheads="1"/>
        </xdr:cNvPicPr>
      </xdr:nvPicPr>
      <xdr:blipFill>
        <a:blip xmlns:r="http://schemas.openxmlformats.org/officeDocument/2006/relationships" r:embed="rId165">
          <a:extLst>
            <a:ext uri="{28A0092B-C50C-407E-A947-70E740481C1C}">
              <a14:useLocalDpi xmlns:a14="http://schemas.microsoft.com/office/drawing/2010/main" val="0"/>
            </a:ext>
          </a:extLst>
        </a:blip>
        <a:srcRect/>
        <a:stretch>
          <a:fillRect/>
        </a:stretch>
      </xdr:blipFill>
      <xdr:spPr>
        <a:xfrm>
          <a:off x="7800975" y="1100709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65</xdr:row>
      <xdr:rowOff>0</xdr:rowOff>
    </xdr:from>
    <xdr:ext cx="219075" cy="142875"/>
    <xdr:pic>
      <xdr:nvPicPr>
        <xdr:cNvPr id="439" name="Picture 438" descr="http://upload.wikimedia.org/wikipedia/commons/thumb/3/31/Flag_of_Burkina_Faso.svg/23px-Flag_of_Burkina_Faso.svg.png">
          <a:extLst>
            <a:ext uri="{FF2B5EF4-FFF2-40B4-BE49-F238E27FC236}">
              <a16:creationId xmlns:a16="http://schemas.microsoft.com/office/drawing/2014/main" id="{00000000-0008-0000-0100-0000B7010000}"/>
            </a:ext>
          </a:extLst>
        </xdr:cNvPr>
        <xdr:cNvPicPr>
          <a:picLocks noChangeAspect="1" noChangeArrowheads="1"/>
        </xdr:cNvPicPr>
      </xdr:nvPicPr>
      <xdr:blipFill>
        <a:blip xmlns:r="http://schemas.openxmlformats.org/officeDocument/2006/relationships" r:embed="rId166">
          <a:extLst>
            <a:ext uri="{28A0092B-C50C-407E-A947-70E740481C1C}">
              <a14:useLocalDpi xmlns:a14="http://schemas.microsoft.com/office/drawing/2010/main" val="0"/>
            </a:ext>
          </a:extLst>
        </a:blip>
        <a:srcRect/>
        <a:stretch>
          <a:fillRect/>
        </a:stretch>
      </xdr:blipFill>
      <xdr:spPr>
        <a:xfrm>
          <a:off x="7800975" y="1118616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66</xdr:row>
      <xdr:rowOff>0</xdr:rowOff>
    </xdr:from>
    <xdr:ext cx="219075" cy="142875"/>
    <xdr:pic>
      <xdr:nvPicPr>
        <xdr:cNvPr id="440" name="Picture 439" descr="http://upload.wikimedia.org/wikipedia/commons/thumb/1/17/Flag_of_Rwanda.svg/23px-Flag_of_Rwanda.svg.png">
          <a:extLst>
            <a:ext uri="{FF2B5EF4-FFF2-40B4-BE49-F238E27FC236}">
              <a16:creationId xmlns:a16="http://schemas.microsoft.com/office/drawing/2014/main" id="{00000000-0008-0000-0100-0000B8010000}"/>
            </a:ext>
          </a:extLst>
        </xdr:cNvPr>
        <xdr:cNvPicPr>
          <a:picLocks noChangeAspect="1" noChangeArrowheads="1"/>
        </xdr:cNvPicPr>
      </xdr:nvPicPr>
      <xdr:blipFill>
        <a:blip xmlns:r="http://schemas.openxmlformats.org/officeDocument/2006/relationships" r:embed="rId167">
          <a:extLst>
            <a:ext uri="{28A0092B-C50C-407E-A947-70E740481C1C}">
              <a14:useLocalDpi xmlns:a14="http://schemas.microsoft.com/office/drawing/2010/main" val="0"/>
            </a:ext>
          </a:extLst>
        </a:blip>
        <a:srcRect/>
        <a:stretch>
          <a:fillRect/>
        </a:stretch>
      </xdr:blipFill>
      <xdr:spPr>
        <a:xfrm>
          <a:off x="7800975" y="1133856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67</xdr:row>
      <xdr:rowOff>0</xdr:rowOff>
    </xdr:from>
    <xdr:ext cx="171450" cy="247650"/>
    <xdr:pic>
      <xdr:nvPicPr>
        <xdr:cNvPr id="441" name="Picture 440" descr="http://upload.wikimedia.org/wikipedia/commons/thumb/9/9b/Flag_of_Nepal.svg/18px-Flag_of_Nepal.svg.png">
          <a:extLst>
            <a:ext uri="{FF2B5EF4-FFF2-40B4-BE49-F238E27FC236}">
              <a16:creationId xmlns:a16="http://schemas.microsoft.com/office/drawing/2014/main" id="{00000000-0008-0000-0100-0000B9010000}"/>
            </a:ext>
          </a:extLst>
        </xdr:cNvPr>
        <xdr:cNvPicPr>
          <a:picLocks noChangeAspect="1" noChangeArrowheads="1"/>
        </xdr:cNvPicPr>
      </xdr:nvPicPr>
      <xdr:blipFill>
        <a:blip xmlns:r="http://schemas.openxmlformats.org/officeDocument/2006/relationships" r:embed="rId168">
          <a:extLst>
            <a:ext uri="{28A0092B-C50C-407E-A947-70E740481C1C}">
              <a14:useLocalDpi xmlns:a14="http://schemas.microsoft.com/office/drawing/2010/main" val="0"/>
            </a:ext>
          </a:extLst>
        </a:blip>
        <a:srcRect/>
        <a:stretch>
          <a:fillRect/>
        </a:stretch>
      </xdr:blipFill>
      <xdr:spPr>
        <a:xfrm>
          <a:off x="7800975" y="11490960"/>
          <a:ext cx="1714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68</xdr:row>
      <xdr:rowOff>57150</xdr:rowOff>
    </xdr:from>
    <xdr:ext cx="219075" cy="180975"/>
    <xdr:pic>
      <xdr:nvPicPr>
        <xdr:cNvPr id="442" name="Picture 441" descr="http://upload.wikimedia.org/wikipedia/commons/thumb/9/9a/Flag_of_Afghanistan.svg/23px-Flag_of_Afghanistan.svg.png">
          <a:extLst>
            <a:ext uri="{FF2B5EF4-FFF2-40B4-BE49-F238E27FC236}">
              <a16:creationId xmlns:a16="http://schemas.microsoft.com/office/drawing/2014/main" id="{00000000-0008-0000-0100-0000BA010000}"/>
            </a:ext>
          </a:extLst>
        </xdr:cNvPr>
        <xdr:cNvPicPr>
          <a:picLocks noChangeAspect="1" noChangeArrowheads="1"/>
        </xdr:cNvPicPr>
      </xdr:nvPicPr>
      <xdr:blipFill>
        <a:blip xmlns:r="http://schemas.openxmlformats.org/officeDocument/2006/relationships" r:embed="rId169">
          <a:extLst>
            <a:ext uri="{28A0092B-C50C-407E-A947-70E740481C1C}">
              <a14:useLocalDpi xmlns:a14="http://schemas.microsoft.com/office/drawing/2010/main" val="0"/>
            </a:ext>
          </a:extLst>
        </a:blip>
        <a:srcRect/>
        <a:stretch>
          <a:fillRect/>
        </a:stretch>
      </xdr:blipFill>
      <xdr:spPr>
        <a:xfrm>
          <a:off x="7800975" y="11700510"/>
          <a:ext cx="219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69</xdr:row>
      <xdr:rowOff>0</xdr:rowOff>
    </xdr:from>
    <xdr:ext cx="219075" cy="142875"/>
    <xdr:pic>
      <xdr:nvPicPr>
        <xdr:cNvPr id="443" name="Picture 442" descr="http://upload.wikimedia.org/wikipedia/commons/thumb/9/92/Flag_of_Mali.svg/23px-Flag_of_Mali.svg.png">
          <a:extLst>
            <a:ext uri="{FF2B5EF4-FFF2-40B4-BE49-F238E27FC236}">
              <a16:creationId xmlns:a16="http://schemas.microsoft.com/office/drawing/2014/main" id="{00000000-0008-0000-0100-0000BB010000}"/>
            </a:ext>
          </a:extLst>
        </xdr:cNvPr>
        <xdr:cNvPicPr>
          <a:picLocks noChangeAspect="1" noChangeArrowheads="1"/>
        </xdr:cNvPicPr>
      </xdr:nvPicPr>
      <xdr:blipFill>
        <a:blip xmlns:r="http://schemas.openxmlformats.org/officeDocument/2006/relationships" r:embed="rId170">
          <a:extLst>
            <a:ext uri="{28A0092B-C50C-407E-A947-70E740481C1C}">
              <a14:useLocalDpi xmlns:a14="http://schemas.microsoft.com/office/drawing/2010/main" val="0"/>
            </a:ext>
          </a:extLst>
        </a:blip>
        <a:srcRect/>
        <a:stretch>
          <a:fillRect/>
        </a:stretch>
      </xdr:blipFill>
      <xdr:spPr>
        <a:xfrm>
          <a:off x="7800975" y="118224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70</xdr:row>
      <xdr:rowOff>0</xdr:rowOff>
    </xdr:from>
    <xdr:ext cx="219075" cy="133350"/>
    <xdr:pic>
      <xdr:nvPicPr>
        <xdr:cNvPr id="444" name="Picture 443" descr="http://upload.wikimedia.org/wikipedia/commons/thumb/6/68/Flag_of_Togo.svg/23px-Flag_of_Togo.svg.png">
          <a:extLst>
            <a:ext uri="{FF2B5EF4-FFF2-40B4-BE49-F238E27FC236}">
              <a16:creationId xmlns:a16="http://schemas.microsoft.com/office/drawing/2014/main" id="{00000000-0008-0000-0100-0000BC010000}"/>
            </a:ext>
          </a:extLst>
        </xdr:cNvPr>
        <xdr:cNvPicPr>
          <a:picLocks noChangeAspect="1" noChangeArrowheads="1"/>
        </xdr:cNvPicPr>
      </xdr:nvPicPr>
      <xdr:blipFill>
        <a:blip xmlns:r="http://schemas.openxmlformats.org/officeDocument/2006/relationships" r:embed="rId171">
          <a:extLst>
            <a:ext uri="{28A0092B-C50C-407E-A947-70E740481C1C}">
              <a14:useLocalDpi xmlns:a14="http://schemas.microsoft.com/office/drawing/2010/main" val="0"/>
            </a:ext>
          </a:extLst>
        </a:blip>
        <a:srcRect/>
        <a:stretch>
          <a:fillRect/>
        </a:stretch>
      </xdr:blipFill>
      <xdr:spPr>
        <a:xfrm>
          <a:off x="7800975" y="1197483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71</xdr:row>
      <xdr:rowOff>0</xdr:rowOff>
    </xdr:from>
    <xdr:ext cx="219075" cy="142875"/>
    <xdr:pic>
      <xdr:nvPicPr>
        <xdr:cNvPr id="445" name="Picture 444" descr="http://upload.wikimedia.org/wikipedia/commons/thumb/4/4e/Flag_of_Uganda.svg/23px-Flag_of_Uganda.svg.png">
          <a:extLst>
            <a:ext uri="{FF2B5EF4-FFF2-40B4-BE49-F238E27FC236}">
              <a16:creationId xmlns:a16="http://schemas.microsoft.com/office/drawing/2014/main" id="{00000000-0008-0000-0100-0000BD010000}"/>
            </a:ext>
          </a:extLst>
        </xdr:cNvPr>
        <xdr:cNvPicPr>
          <a:picLocks noChangeAspect="1" noChangeArrowheads="1"/>
        </xdr:cNvPicPr>
      </xdr:nvPicPr>
      <xdr:blipFill>
        <a:blip xmlns:r="http://schemas.openxmlformats.org/officeDocument/2006/relationships" r:embed="rId172">
          <a:extLst>
            <a:ext uri="{28A0092B-C50C-407E-A947-70E740481C1C}">
              <a14:useLocalDpi xmlns:a14="http://schemas.microsoft.com/office/drawing/2010/main" val="0"/>
            </a:ext>
          </a:extLst>
        </a:blip>
        <a:srcRect/>
        <a:stretch>
          <a:fillRect/>
        </a:stretch>
      </xdr:blipFill>
      <xdr:spPr>
        <a:xfrm>
          <a:off x="7800975" y="121272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72</xdr:row>
      <xdr:rowOff>0</xdr:rowOff>
    </xdr:from>
    <xdr:ext cx="219075" cy="142875"/>
    <xdr:pic>
      <xdr:nvPicPr>
        <xdr:cNvPr id="446" name="Picture 445" descr="http://upload.wikimedia.org/wikipedia/commons/thumb/d/d0/Flag_of_Mozambique.svg/23px-Flag_of_Mozambique.svg.png">
          <a:extLst>
            <a:ext uri="{FF2B5EF4-FFF2-40B4-BE49-F238E27FC236}">
              <a16:creationId xmlns:a16="http://schemas.microsoft.com/office/drawing/2014/main" id="{00000000-0008-0000-0100-0000BE010000}"/>
            </a:ext>
          </a:extLst>
        </xdr:cNvPr>
        <xdr:cNvPicPr>
          <a:picLocks noChangeAspect="1" noChangeArrowheads="1"/>
        </xdr:cNvPicPr>
      </xdr:nvPicPr>
      <xdr:blipFill>
        <a:blip xmlns:r="http://schemas.openxmlformats.org/officeDocument/2006/relationships" r:embed="rId173">
          <a:extLst>
            <a:ext uri="{28A0092B-C50C-407E-A947-70E740481C1C}">
              <a14:useLocalDpi xmlns:a14="http://schemas.microsoft.com/office/drawing/2010/main" val="0"/>
            </a:ext>
          </a:extLst>
        </a:blip>
        <a:srcRect/>
        <a:stretch>
          <a:fillRect/>
        </a:stretch>
      </xdr:blipFill>
      <xdr:spPr>
        <a:xfrm>
          <a:off x="7800975" y="1227963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73</xdr:row>
      <xdr:rowOff>0</xdr:rowOff>
    </xdr:from>
    <xdr:ext cx="219075" cy="114300"/>
    <xdr:pic>
      <xdr:nvPicPr>
        <xdr:cNvPr id="447" name="Picture 446" descr="http://upload.wikimedia.org/wikipedia/commons/thumb/5/51/Flag_of_North_Korea.svg/23px-Flag_of_North_Korea.svg.png">
          <a:extLst>
            <a:ext uri="{FF2B5EF4-FFF2-40B4-BE49-F238E27FC236}">
              <a16:creationId xmlns:a16="http://schemas.microsoft.com/office/drawing/2014/main" id="{00000000-0008-0000-0100-0000BF010000}"/>
            </a:ext>
          </a:extLst>
        </xdr:cNvPr>
        <xdr:cNvPicPr>
          <a:picLocks noChangeAspect="1" noChangeArrowheads="1"/>
        </xdr:cNvPicPr>
      </xdr:nvPicPr>
      <xdr:blipFill>
        <a:blip xmlns:r="http://schemas.openxmlformats.org/officeDocument/2006/relationships" r:embed="rId174">
          <a:extLst>
            <a:ext uri="{28A0092B-C50C-407E-A947-70E740481C1C}">
              <a14:useLocalDpi xmlns:a14="http://schemas.microsoft.com/office/drawing/2010/main" val="0"/>
            </a:ext>
          </a:extLst>
        </a:blip>
        <a:srcRect/>
        <a:stretch>
          <a:fillRect/>
        </a:stretch>
      </xdr:blipFill>
      <xdr:spPr>
        <a:xfrm>
          <a:off x="7800975" y="1243203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74</xdr:row>
      <xdr:rowOff>0</xdr:rowOff>
    </xdr:from>
    <xdr:ext cx="219075" cy="142875"/>
    <xdr:pic>
      <xdr:nvPicPr>
        <xdr:cNvPr id="448" name="Picture 447" descr="http://upload.wikimedia.org/wikipedia/commons/thumb/e/ed/Flag_of_Guinea.svg/23px-Flag_of_Guinea.svg.png">
          <a:extLst>
            <a:ext uri="{FF2B5EF4-FFF2-40B4-BE49-F238E27FC236}">
              <a16:creationId xmlns:a16="http://schemas.microsoft.com/office/drawing/2014/main" id="{00000000-0008-0000-0100-0000C0010000}"/>
            </a:ext>
          </a:extLst>
        </xdr:cNvPr>
        <xdr:cNvPicPr>
          <a:picLocks noChangeAspect="1" noChangeArrowheads="1"/>
        </xdr:cNvPicPr>
      </xdr:nvPicPr>
      <xdr:blipFill>
        <a:blip xmlns:r="http://schemas.openxmlformats.org/officeDocument/2006/relationships" r:embed="rId175">
          <a:extLst>
            <a:ext uri="{28A0092B-C50C-407E-A947-70E740481C1C}">
              <a14:useLocalDpi xmlns:a14="http://schemas.microsoft.com/office/drawing/2010/main" val="0"/>
            </a:ext>
          </a:extLst>
        </a:blip>
        <a:srcRect/>
        <a:stretch>
          <a:fillRect/>
        </a:stretch>
      </xdr:blipFill>
      <xdr:spPr>
        <a:xfrm>
          <a:off x="7800975" y="126111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75</xdr:row>
      <xdr:rowOff>0</xdr:rowOff>
    </xdr:from>
    <xdr:ext cx="219075" cy="114300"/>
    <xdr:pic>
      <xdr:nvPicPr>
        <xdr:cNvPr id="449" name="Picture 448" descr="http://upload.wikimedia.org/wikipedia/commons/thumb/2/29/Flag_of_Eritrea.svg/23px-Flag_of_Eritrea.svg.png">
          <a:extLst>
            <a:ext uri="{FF2B5EF4-FFF2-40B4-BE49-F238E27FC236}">
              <a16:creationId xmlns:a16="http://schemas.microsoft.com/office/drawing/2014/main" id="{00000000-0008-0000-0100-0000C1010000}"/>
            </a:ext>
          </a:extLst>
        </xdr:cNvPr>
        <xdr:cNvPicPr>
          <a:picLocks noChangeAspect="1" noChangeArrowheads="1"/>
        </xdr:cNvPicPr>
      </xdr:nvPicPr>
      <xdr:blipFill>
        <a:blip xmlns:r="http://schemas.openxmlformats.org/officeDocument/2006/relationships" r:embed="rId176">
          <a:extLst>
            <a:ext uri="{28A0092B-C50C-407E-A947-70E740481C1C}">
              <a14:useLocalDpi xmlns:a14="http://schemas.microsoft.com/office/drawing/2010/main" val="0"/>
            </a:ext>
          </a:extLst>
        </a:blip>
        <a:srcRect/>
        <a:stretch>
          <a:fillRect/>
        </a:stretch>
      </xdr:blipFill>
      <xdr:spPr>
        <a:xfrm>
          <a:off x="7800975" y="1276350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76</xdr:row>
      <xdr:rowOff>0</xdr:rowOff>
    </xdr:from>
    <xdr:ext cx="219075" cy="114300"/>
    <xdr:pic>
      <xdr:nvPicPr>
        <xdr:cNvPr id="450" name="Picture 449" descr="http://upload.wikimedia.org/wikipedia/commons/thumb/7/71/Flag_of_Ethiopia.svg/23px-Flag_of_Ethiopia.svg.png">
          <a:extLst>
            <a:ext uri="{FF2B5EF4-FFF2-40B4-BE49-F238E27FC236}">
              <a16:creationId xmlns:a16="http://schemas.microsoft.com/office/drawing/2014/main" id="{00000000-0008-0000-0100-0000C2010000}"/>
            </a:ext>
          </a:extLst>
        </xdr:cNvPr>
        <xdr:cNvPicPr>
          <a:picLocks noChangeAspect="1" noChangeArrowheads="1"/>
        </xdr:cNvPicPr>
      </xdr:nvPicPr>
      <xdr:blipFill>
        <a:blip xmlns:r="http://schemas.openxmlformats.org/officeDocument/2006/relationships" r:embed="rId177">
          <a:extLst>
            <a:ext uri="{28A0092B-C50C-407E-A947-70E740481C1C}">
              <a14:useLocalDpi xmlns:a14="http://schemas.microsoft.com/office/drawing/2010/main" val="0"/>
            </a:ext>
          </a:extLst>
        </a:blip>
        <a:srcRect/>
        <a:stretch>
          <a:fillRect/>
        </a:stretch>
      </xdr:blipFill>
      <xdr:spPr>
        <a:xfrm>
          <a:off x="7800975" y="1291590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77</xdr:row>
      <xdr:rowOff>0</xdr:rowOff>
    </xdr:from>
    <xdr:ext cx="219075" cy="114300"/>
    <xdr:pic>
      <xdr:nvPicPr>
        <xdr:cNvPr id="451" name="Picture 450" descr="http://upload.wikimedia.org/wikipedia/commons/thumb/0/01/Flag_of_Guinea-Bissau.svg/23px-Flag_of_Guinea-Bissau.svg.png">
          <a:extLst>
            <a:ext uri="{FF2B5EF4-FFF2-40B4-BE49-F238E27FC236}">
              <a16:creationId xmlns:a16="http://schemas.microsoft.com/office/drawing/2014/main" id="{00000000-0008-0000-0100-0000C3010000}"/>
            </a:ext>
          </a:extLst>
        </xdr:cNvPr>
        <xdr:cNvPicPr>
          <a:picLocks noChangeAspect="1" noChangeArrowheads="1"/>
        </xdr:cNvPicPr>
      </xdr:nvPicPr>
      <xdr:blipFill>
        <a:blip xmlns:r="http://schemas.openxmlformats.org/officeDocument/2006/relationships" r:embed="rId178">
          <a:extLst>
            <a:ext uri="{28A0092B-C50C-407E-A947-70E740481C1C}">
              <a14:useLocalDpi xmlns:a14="http://schemas.microsoft.com/office/drawing/2010/main" val="0"/>
            </a:ext>
          </a:extLst>
        </a:blip>
        <a:srcRect/>
        <a:stretch>
          <a:fillRect/>
        </a:stretch>
      </xdr:blipFill>
      <xdr:spPr>
        <a:xfrm>
          <a:off x="7800975" y="1306830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78</xdr:row>
      <xdr:rowOff>0</xdr:rowOff>
    </xdr:from>
    <xdr:ext cx="219075" cy="142875"/>
    <xdr:pic>
      <xdr:nvPicPr>
        <xdr:cNvPr id="452" name="Picture 451" descr="http://upload.wikimedia.org/wikipedia/commons/thumb/b/bc/Flag_of_Madagascar.svg/23px-Flag_of_Madagascar.svg.png">
          <a:extLst>
            <a:ext uri="{FF2B5EF4-FFF2-40B4-BE49-F238E27FC236}">
              <a16:creationId xmlns:a16="http://schemas.microsoft.com/office/drawing/2014/main" id="{00000000-0008-0000-0100-0000C4010000}"/>
            </a:ext>
          </a:extLst>
        </xdr:cNvPr>
        <xdr:cNvPicPr>
          <a:picLocks noChangeAspect="1" noChangeArrowheads="1"/>
        </xdr:cNvPicPr>
      </xdr:nvPicPr>
      <xdr:blipFill>
        <a:blip xmlns:r="http://schemas.openxmlformats.org/officeDocument/2006/relationships" r:embed="rId179">
          <a:extLst>
            <a:ext uri="{28A0092B-C50C-407E-A947-70E740481C1C}">
              <a14:useLocalDpi xmlns:a14="http://schemas.microsoft.com/office/drawing/2010/main" val="0"/>
            </a:ext>
          </a:extLst>
        </a:blip>
        <a:srcRect/>
        <a:stretch>
          <a:fillRect/>
        </a:stretch>
      </xdr:blipFill>
      <xdr:spPr>
        <a:xfrm>
          <a:off x="7800975" y="132207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79</xdr:row>
      <xdr:rowOff>0</xdr:rowOff>
    </xdr:from>
    <xdr:ext cx="219075" cy="114300"/>
    <xdr:pic>
      <xdr:nvPicPr>
        <xdr:cNvPr id="453" name="Picture 452" descr="http://upload.wikimedia.org/wikipedia/commons/thumb/b/b8/Flag_of_Liberia.svg/23px-Flag_of_Liberia.svg.png">
          <a:extLst>
            <a:ext uri="{FF2B5EF4-FFF2-40B4-BE49-F238E27FC236}">
              <a16:creationId xmlns:a16="http://schemas.microsoft.com/office/drawing/2014/main" id="{00000000-0008-0000-0100-0000C5010000}"/>
            </a:ext>
          </a:extLst>
        </xdr:cNvPr>
        <xdr:cNvPicPr>
          <a:picLocks noChangeAspect="1" noChangeArrowheads="1"/>
        </xdr:cNvPicPr>
      </xdr:nvPicPr>
      <xdr:blipFill>
        <a:blip xmlns:r="http://schemas.openxmlformats.org/officeDocument/2006/relationships" r:embed="rId180">
          <a:extLst>
            <a:ext uri="{28A0092B-C50C-407E-A947-70E740481C1C}">
              <a14:useLocalDpi xmlns:a14="http://schemas.microsoft.com/office/drawing/2010/main" val="0"/>
            </a:ext>
          </a:extLst>
        </a:blip>
        <a:srcRect/>
        <a:stretch>
          <a:fillRect/>
        </a:stretch>
      </xdr:blipFill>
      <xdr:spPr>
        <a:xfrm>
          <a:off x="7800975" y="1337310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80</xdr:row>
      <xdr:rowOff>0</xdr:rowOff>
    </xdr:from>
    <xdr:ext cx="219075" cy="142875"/>
    <xdr:pic>
      <xdr:nvPicPr>
        <xdr:cNvPr id="454" name="Picture 453" descr="http://upload.wikimedia.org/wikipedia/commons/thumb/7/77/Flag_of_The_Gambia.svg/23px-Flag_of_The_Gambia.svg.png">
          <a:extLst>
            <a:ext uri="{FF2B5EF4-FFF2-40B4-BE49-F238E27FC236}">
              <a16:creationId xmlns:a16="http://schemas.microsoft.com/office/drawing/2014/main" id="{00000000-0008-0000-0100-0000C6010000}"/>
            </a:ext>
          </a:extLst>
        </xdr:cNvPr>
        <xdr:cNvPicPr>
          <a:picLocks noChangeAspect="1" noChangeArrowheads="1"/>
        </xdr:cNvPicPr>
      </xdr:nvPicPr>
      <xdr:blipFill>
        <a:blip xmlns:r="http://schemas.openxmlformats.org/officeDocument/2006/relationships" r:embed="rId181">
          <a:extLst>
            <a:ext uri="{28A0092B-C50C-407E-A947-70E740481C1C}">
              <a14:useLocalDpi xmlns:a14="http://schemas.microsoft.com/office/drawing/2010/main" val="0"/>
            </a:ext>
          </a:extLst>
        </a:blip>
        <a:srcRect/>
        <a:stretch>
          <a:fillRect/>
        </a:stretch>
      </xdr:blipFill>
      <xdr:spPr>
        <a:xfrm>
          <a:off x="7800975" y="1352550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81</xdr:row>
      <xdr:rowOff>0</xdr:rowOff>
    </xdr:from>
    <xdr:ext cx="171450" cy="142875"/>
    <xdr:pic>
      <xdr:nvPicPr>
        <xdr:cNvPr id="455" name="Picture 454" descr="http://upload.wikimedia.org/wikipedia/commons/thumb/f/f4/Flag_of_Niger.svg/18px-Flag_of_Niger.svg.png">
          <a:extLst>
            <a:ext uri="{FF2B5EF4-FFF2-40B4-BE49-F238E27FC236}">
              <a16:creationId xmlns:a16="http://schemas.microsoft.com/office/drawing/2014/main" id="{00000000-0008-0000-0100-0000C7010000}"/>
            </a:ext>
          </a:extLst>
        </xdr:cNvPr>
        <xdr:cNvPicPr>
          <a:picLocks noChangeAspect="1" noChangeArrowheads="1"/>
        </xdr:cNvPicPr>
      </xdr:nvPicPr>
      <xdr:blipFill>
        <a:blip xmlns:r="http://schemas.openxmlformats.org/officeDocument/2006/relationships" r:embed="rId182">
          <a:extLst>
            <a:ext uri="{28A0092B-C50C-407E-A947-70E740481C1C}">
              <a14:useLocalDpi xmlns:a14="http://schemas.microsoft.com/office/drawing/2010/main" val="0"/>
            </a:ext>
          </a:extLst>
        </a:blip>
        <a:srcRect/>
        <a:stretch>
          <a:fillRect/>
        </a:stretch>
      </xdr:blipFill>
      <xdr:spPr>
        <a:xfrm>
          <a:off x="7800975" y="1370457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82</xdr:row>
      <xdr:rowOff>0</xdr:rowOff>
    </xdr:from>
    <xdr:ext cx="190500" cy="142875"/>
    <xdr:pic>
      <xdr:nvPicPr>
        <xdr:cNvPr id="456" name="Picture 455" descr="http://upload.wikimedia.org/wikipedia/commons/thumb/6/6f/Flag_of_the_Democratic_Republic_of_the_Congo.svg/20px-Flag_of_the_Democratic_Republic_of_the_Congo.svg.png">
          <a:extLst>
            <a:ext uri="{FF2B5EF4-FFF2-40B4-BE49-F238E27FC236}">
              <a16:creationId xmlns:a16="http://schemas.microsoft.com/office/drawing/2014/main" id="{00000000-0008-0000-0100-0000C8010000}"/>
            </a:ext>
          </a:extLst>
        </xdr:cNvPr>
        <xdr:cNvPicPr>
          <a:picLocks noChangeAspect="1" noChangeArrowheads="1"/>
        </xdr:cNvPicPr>
      </xdr:nvPicPr>
      <xdr:blipFill>
        <a:blip xmlns:r="http://schemas.openxmlformats.org/officeDocument/2006/relationships" r:embed="rId183">
          <a:extLst>
            <a:ext uri="{28A0092B-C50C-407E-A947-70E740481C1C}">
              <a14:useLocalDpi xmlns:a14="http://schemas.microsoft.com/office/drawing/2010/main" val="0"/>
            </a:ext>
          </a:extLst>
        </a:blip>
        <a:srcRect/>
        <a:stretch>
          <a:fillRect/>
        </a:stretch>
      </xdr:blipFill>
      <xdr:spPr>
        <a:xfrm>
          <a:off x="7800975" y="1385697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83</xdr:row>
      <xdr:rowOff>0</xdr:rowOff>
    </xdr:from>
    <xdr:ext cx="219075" cy="142875"/>
    <xdr:pic>
      <xdr:nvPicPr>
        <xdr:cNvPr id="457" name="Picture 456" descr="http://upload.wikimedia.org/wikipedia/commons/thumb/6/6f/Flag_of_the_Central_African_Republic.svg/23px-Flag_of_the_Central_African_Republic.svg.png">
          <a:extLst>
            <a:ext uri="{FF2B5EF4-FFF2-40B4-BE49-F238E27FC236}">
              <a16:creationId xmlns:a16="http://schemas.microsoft.com/office/drawing/2014/main" id="{00000000-0008-0000-0100-0000C9010000}"/>
            </a:ext>
          </a:extLst>
        </xdr:cNvPr>
        <xdr:cNvPicPr>
          <a:picLocks noChangeAspect="1" noChangeArrowheads="1"/>
        </xdr:cNvPicPr>
      </xdr:nvPicPr>
      <xdr:blipFill>
        <a:blip xmlns:r="http://schemas.openxmlformats.org/officeDocument/2006/relationships" r:embed="rId184">
          <a:extLst>
            <a:ext uri="{28A0092B-C50C-407E-A947-70E740481C1C}">
              <a14:useLocalDpi xmlns:a14="http://schemas.microsoft.com/office/drawing/2010/main" val="0"/>
            </a:ext>
          </a:extLst>
        </a:blip>
        <a:srcRect/>
        <a:stretch>
          <a:fillRect/>
        </a:stretch>
      </xdr:blipFill>
      <xdr:spPr>
        <a:xfrm>
          <a:off x="7800975" y="140093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84</xdr:row>
      <xdr:rowOff>0</xdr:rowOff>
    </xdr:from>
    <xdr:ext cx="219075" cy="133350"/>
    <xdr:pic>
      <xdr:nvPicPr>
        <xdr:cNvPr id="458" name="Picture 457" descr="http://upload.wikimedia.org/wikipedia/commons/thumb/5/50/Flag_of_Burundi.svg/23px-Flag_of_Burundi.svg.png">
          <a:extLst>
            <a:ext uri="{FF2B5EF4-FFF2-40B4-BE49-F238E27FC236}">
              <a16:creationId xmlns:a16="http://schemas.microsoft.com/office/drawing/2014/main" id="{00000000-0008-0000-0100-0000CA010000}"/>
            </a:ext>
          </a:extLst>
        </xdr:cNvPr>
        <xdr:cNvPicPr>
          <a:picLocks noChangeAspect="1" noChangeArrowheads="1"/>
        </xdr:cNvPicPr>
      </xdr:nvPicPr>
      <xdr:blipFill>
        <a:blip xmlns:r="http://schemas.openxmlformats.org/officeDocument/2006/relationships" r:embed="rId185">
          <a:extLst>
            <a:ext uri="{28A0092B-C50C-407E-A947-70E740481C1C}">
              <a14:useLocalDpi xmlns:a14="http://schemas.microsoft.com/office/drawing/2010/main" val="0"/>
            </a:ext>
          </a:extLst>
        </a:blip>
        <a:srcRect/>
        <a:stretch>
          <a:fillRect/>
        </a:stretch>
      </xdr:blipFill>
      <xdr:spPr>
        <a:xfrm>
          <a:off x="7800975" y="1416177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85</xdr:row>
      <xdr:rowOff>0</xdr:rowOff>
    </xdr:from>
    <xdr:ext cx="219075" cy="142875"/>
    <xdr:pic>
      <xdr:nvPicPr>
        <xdr:cNvPr id="459" name="Picture 458" descr="http://upload.wikimedia.org/wikipedia/commons/thumb/d/d1/Flag_of_Malawi.svg/23px-Flag_of_Malawi.svg.png">
          <a:extLst>
            <a:ext uri="{FF2B5EF4-FFF2-40B4-BE49-F238E27FC236}">
              <a16:creationId xmlns:a16="http://schemas.microsoft.com/office/drawing/2014/main" id="{00000000-0008-0000-0100-0000CB010000}"/>
            </a:ext>
          </a:extLst>
        </xdr:cNvPr>
        <xdr:cNvPicPr>
          <a:picLocks noChangeAspect="1" noChangeArrowheads="1"/>
        </xdr:cNvPicPr>
      </xdr:nvPicPr>
      <xdr:blipFill>
        <a:blip xmlns:r="http://schemas.openxmlformats.org/officeDocument/2006/relationships" r:embed="rId186">
          <a:extLst>
            <a:ext uri="{28A0092B-C50C-407E-A947-70E740481C1C}">
              <a14:useLocalDpi xmlns:a14="http://schemas.microsoft.com/office/drawing/2010/main" val="0"/>
            </a:ext>
          </a:extLst>
        </a:blip>
        <a:srcRect/>
        <a:stretch>
          <a:fillRect/>
        </a:stretch>
      </xdr:blipFill>
      <xdr:spPr>
        <a:xfrm>
          <a:off x="7800975" y="143141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86</xdr:row>
      <xdr:rowOff>0</xdr:rowOff>
    </xdr:from>
    <xdr:ext cx="219075" cy="142875"/>
    <xdr:pic>
      <xdr:nvPicPr>
        <xdr:cNvPr id="460" name="Picture 459" descr="http://upload.wikimedia.org/wikipedia/commons/thumb/5/53/Flag_of_Syria.svg/23px-Flag_of_Syria.svg.png">
          <a:extLst>
            <a:ext uri="{FF2B5EF4-FFF2-40B4-BE49-F238E27FC236}">
              <a16:creationId xmlns:a16="http://schemas.microsoft.com/office/drawing/2014/main" id="{00000000-0008-0000-0100-0000CC010000}"/>
            </a:ext>
          </a:extLst>
        </xdr:cNvPr>
        <xdr:cNvPicPr>
          <a:picLocks noChangeAspect="1" noChangeArrowheads="1"/>
        </xdr:cNvPicPr>
      </xdr:nvPicPr>
      <xdr:blipFill>
        <a:blip xmlns:r="http://schemas.openxmlformats.org/officeDocument/2006/relationships" r:embed="rId187">
          <a:extLst>
            <a:ext uri="{28A0092B-C50C-407E-A947-70E740481C1C}">
              <a14:useLocalDpi xmlns:a14="http://schemas.microsoft.com/office/drawing/2010/main" val="0"/>
            </a:ext>
          </a:extLst>
        </a:blip>
        <a:srcRect/>
        <a:stretch>
          <a:fillRect/>
        </a:stretch>
      </xdr:blipFill>
      <xdr:spPr>
        <a:xfrm>
          <a:off x="7800975" y="144665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43</xdr:row>
      <xdr:rowOff>0</xdr:rowOff>
    </xdr:from>
    <xdr:ext cx="219075" cy="133350"/>
    <xdr:pic>
      <xdr:nvPicPr>
        <xdr:cNvPr id="461" name="Picture 460" descr="http://upload.wikimedia.org/wikipedia/commons/thumb/9/9f/Flag_of_the_Dominican_Republic.svg/23px-Flag_of_the_Dominican_Republic.svg.png">
          <a:extLst>
            <a:ext uri="{FF2B5EF4-FFF2-40B4-BE49-F238E27FC236}">
              <a16:creationId xmlns:a16="http://schemas.microsoft.com/office/drawing/2014/main" id="{00000000-0008-0000-0100-0000CD010000}"/>
            </a:ext>
          </a:extLst>
        </xdr:cNvPr>
        <xdr:cNvPicPr>
          <a:picLocks noChangeAspect="1" noChangeArrowheads="1"/>
        </xdr:cNvPicPr>
      </xdr:nvPicPr>
      <xdr:blipFill>
        <a:blip xmlns:r="http://schemas.openxmlformats.org/officeDocument/2006/relationships" r:embed="rId93">
          <a:extLst>
            <a:ext uri="{28A0092B-C50C-407E-A947-70E740481C1C}">
              <a14:useLocalDpi xmlns:a14="http://schemas.microsoft.com/office/drawing/2010/main" val="0"/>
            </a:ext>
          </a:extLst>
        </a:blip>
        <a:srcRect/>
        <a:stretch>
          <a:fillRect/>
        </a:stretch>
      </xdr:blipFill>
      <xdr:spPr>
        <a:xfrm>
          <a:off x="5181600" y="7620000"/>
          <a:ext cx="219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44</xdr:row>
      <xdr:rowOff>0</xdr:rowOff>
    </xdr:from>
    <xdr:ext cx="219075" cy="142875"/>
    <xdr:pic>
      <xdr:nvPicPr>
        <xdr:cNvPr id="462" name="Picture 461" descr="http://upload.wikimedia.org/wikipedia/commons/thumb/a/a9/Flag_of_Thailand.svg/23px-Flag_of_Thailand.svg.png">
          <a:extLst>
            <a:ext uri="{FF2B5EF4-FFF2-40B4-BE49-F238E27FC236}">
              <a16:creationId xmlns:a16="http://schemas.microsoft.com/office/drawing/2014/main" id="{00000000-0008-0000-0100-0000CE010000}"/>
            </a:ext>
          </a:extLst>
        </xdr:cNvPr>
        <xdr:cNvPicPr>
          <a:picLocks noChangeAspect="1" noChangeArrowheads="1"/>
        </xdr:cNvPicPr>
      </xdr:nvPicPr>
      <xdr:blipFill>
        <a:blip xmlns:r="http://schemas.openxmlformats.org/officeDocument/2006/relationships" r:embed="rId94">
          <a:extLst>
            <a:ext uri="{28A0092B-C50C-407E-A947-70E740481C1C}">
              <a14:useLocalDpi xmlns:a14="http://schemas.microsoft.com/office/drawing/2010/main" val="0"/>
            </a:ext>
          </a:extLst>
        </a:blip>
        <a:srcRect/>
        <a:stretch>
          <a:fillRect/>
        </a:stretch>
      </xdr:blipFill>
      <xdr:spPr>
        <a:xfrm>
          <a:off x="5181600" y="779907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45</xdr:row>
      <xdr:rowOff>0</xdr:rowOff>
    </xdr:from>
    <xdr:ext cx="219075" cy="142875"/>
    <xdr:pic>
      <xdr:nvPicPr>
        <xdr:cNvPr id="463" name="Picture 462" descr="http://upload.wikimedia.org/wikipedia/commons/thumb/0/00/Flag_of_Namibia.svg/23px-Flag_of_Namibia.svg.png">
          <a:extLst>
            <a:ext uri="{FF2B5EF4-FFF2-40B4-BE49-F238E27FC236}">
              <a16:creationId xmlns:a16="http://schemas.microsoft.com/office/drawing/2014/main" id="{00000000-0008-0000-0100-0000CF010000}"/>
            </a:ext>
          </a:extLst>
        </xdr:cNvPr>
        <xdr:cNvPicPr>
          <a:picLocks noChangeAspect="1" noChangeArrowheads="1"/>
        </xdr:cNvPicPr>
      </xdr:nvPicPr>
      <xdr:blipFill>
        <a:blip xmlns:r="http://schemas.openxmlformats.org/officeDocument/2006/relationships" r:embed="rId95">
          <a:extLst>
            <a:ext uri="{28A0092B-C50C-407E-A947-70E740481C1C}">
              <a14:useLocalDpi xmlns:a14="http://schemas.microsoft.com/office/drawing/2010/main" val="0"/>
            </a:ext>
          </a:extLst>
        </a:blip>
        <a:srcRect/>
        <a:stretch>
          <a:fillRect/>
        </a:stretch>
      </xdr:blipFill>
      <xdr:spPr>
        <a:xfrm>
          <a:off x="5181600" y="797814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46</xdr:row>
      <xdr:rowOff>0</xdr:rowOff>
    </xdr:from>
    <xdr:ext cx="219075" cy="142875"/>
    <xdr:pic>
      <xdr:nvPicPr>
        <xdr:cNvPr id="464" name="Picture 463" descr="http://upload.wikimedia.org/wikipedia/commons/thumb/7/77/Flag_of_Algeria.svg/23px-Flag_of_Algeria.svg.png">
          <a:extLst>
            <a:ext uri="{FF2B5EF4-FFF2-40B4-BE49-F238E27FC236}">
              <a16:creationId xmlns:a16="http://schemas.microsoft.com/office/drawing/2014/main" id="{00000000-0008-0000-0100-0000D0010000}"/>
            </a:ext>
          </a:extLst>
        </xdr:cNvPr>
        <xdr:cNvPicPr>
          <a:picLocks noChangeAspect="1" noChangeArrowheads="1"/>
        </xdr:cNvPicPr>
      </xdr:nvPicPr>
      <xdr:blipFill>
        <a:blip xmlns:r="http://schemas.openxmlformats.org/officeDocument/2006/relationships" r:embed="rId96">
          <a:extLst>
            <a:ext uri="{28A0092B-C50C-407E-A947-70E740481C1C}">
              <a14:useLocalDpi xmlns:a14="http://schemas.microsoft.com/office/drawing/2010/main" val="0"/>
            </a:ext>
          </a:extLst>
        </a:blip>
        <a:srcRect/>
        <a:stretch>
          <a:fillRect/>
        </a:stretch>
      </xdr:blipFill>
      <xdr:spPr>
        <a:xfrm>
          <a:off x="5181600" y="81572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47</xdr:row>
      <xdr:rowOff>0</xdr:rowOff>
    </xdr:from>
    <xdr:ext cx="219075" cy="114300"/>
    <xdr:pic>
      <xdr:nvPicPr>
        <xdr:cNvPr id="465" name="Picture 464" descr="http://upload.wikimedia.org/wikipedia/commons/thumb/c/c0/Flag_of_Jordan.svg/23px-Flag_of_Jordan.svg.png">
          <a:extLst>
            <a:ext uri="{FF2B5EF4-FFF2-40B4-BE49-F238E27FC236}">
              <a16:creationId xmlns:a16="http://schemas.microsoft.com/office/drawing/2014/main" id="{00000000-0008-0000-0100-0000D1010000}"/>
            </a:ext>
          </a:extLst>
        </xdr:cNvPr>
        <xdr:cNvPicPr>
          <a:picLocks noChangeAspect="1" noChangeArrowheads="1"/>
        </xdr:cNvPicPr>
      </xdr:nvPicPr>
      <xdr:blipFill>
        <a:blip xmlns:r="http://schemas.openxmlformats.org/officeDocument/2006/relationships" r:embed="rId97">
          <a:extLst>
            <a:ext uri="{28A0092B-C50C-407E-A947-70E740481C1C}">
              <a14:useLocalDpi xmlns:a14="http://schemas.microsoft.com/office/drawing/2010/main" val="0"/>
            </a:ext>
          </a:extLst>
        </a:blip>
        <a:srcRect/>
        <a:stretch>
          <a:fillRect/>
        </a:stretch>
      </xdr:blipFill>
      <xdr:spPr>
        <a:xfrm>
          <a:off x="5181600" y="830961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48</xdr:row>
      <xdr:rowOff>0</xdr:rowOff>
    </xdr:from>
    <xdr:ext cx="219075" cy="114300"/>
    <xdr:pic>
      <xdr:nvPicPr>
        <xdr:cNvPr id="466" name="Picture 465" descr="http://upload.wikimedia.org/wikipedia/commons/thumb/0/0a/Flag_of_Jamaica.svg/23px-Flag_of_Jamaica.svg.png">
          <a:extLst>
            <a:ext uri="{FF2B5EF4-FFF2-40B4-BE49-F238E27FC236}">
              <a16:creationId xmlns:a16="http://schemas.microsoft.com/office/drawing/2014/main" id="{00000000-0008-0000-0100-0000D2010000}"/>
            </a:ext>
          </a:extLst>
        </xdr:cNvPr>
        <xdr:cNvPicPr>
          <a:picLocks noChangeAspect="1" noChangeArrowheads="1"/>
        </xdr:cNvPicPr>
      </xdr:nvPicPr>
      <xdr:blipFill>
        <a:blip xmlns:r="http://schemas.openxmlformats.org/officeDocument/2006/relationships" r:embed="rId98">
          <a:extLst>
            <a:ext uri="{28A0092B-C50C-407E-A947-70E740481C1C}">
              <a14:useLocalDpi xmlns:a14="http://schemas.microsoft.com/office/drawing/2010/main" val="0"/>
            </a:ext>
          </a:extLst>
        </a:blip>
        <a:srcRect/>
        <a:stretch>
          <a:fillRect/>
        </a:stretch>
      </xdr:blipFill>
      <xdr:spPr>
        <a:xfrm>
          <a:off x="5181600" y="846201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49</xdr:row>
      <xdr:rowOff>0</xdr:rowOff>
    </xdr:from>
    <xdr:ext cx="219075" cy="114300"/>
    <xdr:pic>
      <xdr:nvPicPr>
        <xdr:cNvPr id="467" name="Picture 466" descr="http://upload.wikimedia.org/wikipedia/commons/thumb/f/f8/Flag_of_Macedonia.svg/23px-Flag_of_Macedonia.svg.png">
          <a:extLst>
            <a:ext uri="{FF2B5EF4-FFF2-40B4-BE49-F238E27FC236}">
              <a16:creationId xmlns:a16="http://schemas.microsoft.com/office/drawing/2014/main" id="{00000000-0008-0000-0100-0000D3010000}"/>
            </a:ext>
          </a:extLst>
        </xdr:cNvPr>
        <xdr:cNvPicPr>
          <a:picLocks noChangeAspect="1" noChangeArrowheads="1"/>
        </xdr:cNvPicPr>
      </xdr:nvPicPr>
      <xdr:blipFill>
        <a:blip xmlns:r="http://schemas.openxmlformats.org/officeDocument/2006/relationships" r:embed="rId99">
          <a:extLst>
            <a:ext uri="{28A0092B-C50C-407E-A947-70E740481C1C}">
              <a14:useLocalDpi xmlns:a14="http://schemas.microsoft.com/office/drawing/2010/main" val="0"/>
            </a:ext>
          </a:extLst>
        </a:blip>
        <a:srcRect/>
        <a:stretch>
          <a:fillRect/>
        </a:stretch>
      </xdr:blipFill>
      <xdr:spPr>
        <a:xfrm>
          <a:off x="5181600" y="861441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50</xdr:row>
      <xdr:rowOff>0</xdr:rowOff>
    </xdr:from>
    <xdr:ext cx="219075" cy="123825"/>
    <xdr:pic>
      <xdr:nvPicPr>
        <xdr:cNvPr id="468" name="Picture 467" descr="http://upload.wikimedia.org/wikipedia/commons/thumb/c/ca/Flag_of_Iran.svg/23px-Flag_of_Iran.svg.png">
          <a:extLst>
            <a:ext uri="{FF2B5EF4-FFF2-40B4-BE49-F238E27FC236}">
              <a16:creationId xmlns:a16="http://schemas.microsoft.com/office/drawing/2014/main" id="{00000000-0008-0000-0100-0000D4010000}"/>
            </a:ext>
          </a:extLst>
        </xdr:cNvPr>
        <xdr:cNvPicPr>
          <a:picLocks noChangeAspect="1" noChangeArrowheads="1"/>
        </xdr:cNvPicPr>
      </xdr:nvPicPr>
      <xdr:blipFill>
        <a:blip xmlns:r="http://schemas.openxmlformats.org/officeDocument/2006/relationships" r:embed="rId100">
          <a:extLst>
            <a:ext uri="{28A0092B-C50C-407E-A947-70E740481C1C}">
              <a14:useLocalDpi xmlns:a14="http://schemas.microsoft.com/office/drawing/2010/main" val="0"/>
            </a:ext>
          </a:extLst>
        </a:blip>
        <a:srcRect/>
        <a:stretch>
          <a:fillRect/>
        </a:stretch>
      </xdr:blipFill>
      <xdr:spPr>
        <a:xfrm>
          <a:off x="5181600" y="8766810"/>
          <a:ext cx="2190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xdr:row>
      <xdr:rowOff>0</xdr:rowOff>
    </xdr:from>
    <xdr:ext cx="219075" cy="114300"/>
    <xdr:pic>
      <xdr:nvPicPr>
        <xdr:cNvPr id="469" name="Picture 468" descr="http://upload.wikimedia.org/wikipedia/commons/thumb/b/bf/Flag_of_Bosnia_and_Herzegovina.svg/23px-Flag_of_Bosnia_and_Herzegovina.svg.png">
          <a:extLst>
            <a:ext uri="{FF2B5EF4-FFF2-40B4-BE49-F238E27FC236}">
              <a16:creationId xmlns:a16="http://schemas.microsoft.com/office/drawing/2014/main" id="{00000000-0008-0000-0100-0000D5010000}"/>
            </a:ext>
          </a:extLst>
        </xdr:cNvPr>
        <xdr:cNvPicPr>
          <a:picLocks noChangeAspect="1" noChangeArrowheads="1"/>
        </xdr:cNvPicPr>
      </xdr:nvPicPr>
      <xdr:blipFill>
        <a:blip xmlns:r="http://schemas.openxmlformats.org/officeDocument/2006/relationships" r:embed="rId101">
          <a:extLst>
            <a:ext uri="{28A0092B-C50C-407E-A947-70E740481C1C}">
              <a14:useLocalDpi xmlns:a14="http://schemas.microsoft.com/office/drawing/2010/main" val="0"/>
            </a:ext>
          </a:extLst>
        </a:blip>
        <a:srcRect/>
        <a:stretch>
          <a:fillRect/>
        </a:stretch>
      </xdr:blipFill>
      <xdr:spPr>
        <a:xfrm>
          <a:off x="5181600" y="8919210"/>
          <a:ext cx="2190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xdr:row>
      <xdr:rowOff>0</xdr:rowOff>
    </xdr:from>
    <xdr:ext cx="219075" cy="142875"/>
    <xdr:pic>
      <xdr:nvPicPr>
        <xdr:cNvPr id="470" name="Picture 469" descr="http://upload.wikimedia.org/wikipedia/commons/thumb/e/e7/Flag_of_Belize.svg/23px-Flag_of_Belize.svg.png">
          <a:extLst>
            <a:ext uri="{FF2B5EF4-FFF2-40B4-BE49-F238E27FC236}">
              <a16:creationId xmlns:a16="http://schemas.microsoft.com/office/drawing/2014/main" id="{00000000-0008-0000-0100-0000D6010000}"/>
            </a:ext>
          </a:extLst>
        </xdr:cNvPr>
        <xdr:cNvPicPr>
          <a:picLocks noChangeAspect="1" noChangeArrowheads="1"/>
        </xdr:cNvPicPr>
      </xdr:nvPicPr>
      <xdr:blipFill>
        <a:blip xmlns:r="http://schemas.openxmlformats.org/officeDocument/2006/relationships" r:embed="rId102">
          <a:extLst>
            <a:ext uri="{28A0092B-C50C-407E-A947-70E740481C1C}">
              <a14:useLocalDpi xmlns:a14="http://schemas.microsoft.com/office/drawing/2010/main" val="0"/>
            </a:ext>
          </a:extLst>
        </a:blip>
        <a:srcRect/>
        <a:stretch>
          <a:fillRect/>
        </a:stretch>
      </xdr:blipFill>
      <xdr:spPr>
        <a:xfrm>
          <a:off x="5181600" y="9071610"/>
          <a:ext cx="219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en.wikipedia.org/wiki/List_of_countries_by_GDP_(PPP)_per_capita" TargetMode="External"/><Relationship Id="rId7" Type="http://schemas.openxmlformats.org/officeDocument/2006/relationships/vmlDrawing" Target="../drawings/vmlDrawing2.vml"/><Relationship Id="rId2" Type="http://schemas.openxmlformats.org/officeDocument/2006/relationships/hyperlink" Target="http://en.wikipedia.org/wiki/List_of_countries_by_GDP_(nominal)_per_capita" TargetMode="External"/><Relationship Id="rId1" Type="http://schemas.openxmlformats.org/officeDocument/2006/relationships/hyperlink" Target="http://en.wikipedia.org/wiki/List_of_countries_by_future_GDP_per_capita_estimates_(PP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ec.europa.eu/programmes/erasmus-plus/tools/distance_en.htm"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7"/>
  <sheetViews>
    <sheetView tabSelected="1" view="pageBreakPreview" zoomScale="115" zoomScaleNormal="100" zoomScaleSheetLayoutView="115" workbookViewId="0">
      <selection activeCell="B2" sqref="B2"/>
    </sheetView>
  </sheetViews>
  <sheetFormatPr defaultColWidth="9" defaultRowHeight="14.4"/>
  <cols>
    <col min="1" max="1" width="2.5546875" customWidth="1"/>
    <col min="2" max="3" width="14.5546875" customWidth="1"/>
    <col min="4" max="4" width="14.6640625" customWidth="1"/>
    <col min="5" max="5" width="14.5546875" customWidth="1"/>
    <col min="6" max="6" width="2.6640625" customWidth="1"/>
    <col min="7" max="7" width="13.33203125" style="95" customWidth="1"/>
    <col min="8" max="10" width="7.6640625" customWidth="1"/>
    <col min="11" max="11" width="2.6640625" customWidth="1"/>
    <col min="14" max="17" width="5.6640625" customWidth="1"/>
    <col min="18" max="256" width="9.109375"/>
    <col min="257" max="257" width="2.6640625" customWidth="1"/>
    <col min="258" max="261" width="14.6640625" customWidth="1"/>
    <col min="262" max="262" width="3.6640625" customWidth="1"/>
    <col min="263" max="263" width="14.6640625" customWidth="1"/>
    <col min="264" max="266" width="7.6640625" customWidth="1"/>
    <col min="267" max="267" width="4.6640625" customWidth="1"/>
    <col min="268" max="269" width="9.109375"/>
    <col min="270" max="273" width="5.6640625" customWidth="1"/>
    <col min="274" max="512" width="9.109375"/>
    <col min="513" max="513" width="2.6640625" customWidth="1"/>
    <col min="514" max="517" width="14.6640625" customWidth="1"/>
    <col min="518" max="518" width="3.6640625" customWidth="1"/>
    <col min="519" max="519" width="14.6640625" customWidth="1"/>
    <col min="520" max="522" width="7.6640625" customWidth="1"/>
    <col min="523" max="523" width="4.6640625" customWidth="1"/>
    <col min="524" max="525" width="9.109375"/>
    <col min="526" max="529" width="5.6640625" customWidth="1"/>
    <col min="530" max="768" width="9.109375"/>
    <col min="769" max="769" width="2.6640625" customWidth="1"/>
    <col min="770" max="773" width="14.6640625" customWidth="1"/>
    <col min="774" max="774" width="3.6640625" customWidth="1"/>
    <col min="775" max="775" width="14.6640625" customWidth="1"/>
    <col min="776" max="778" width="7.6640625" customWidth="1"/>
    <col min="779" max="779" width="4.6640625" customWidth="1"/>
    <col min="780" max="781" width="9.109375"/>
    <col min="782" max="785" width="5.6640625" customWidth="1"/>
    <col min="786" max="1024" width="9.109375"/>
    <col min="1025" max="1025" width="2.6640625" customWidth="1"/>
    <col min="1026" max="1029" width="14.6640625" customWidth="1"/>
    <col min="1030" max="1030" width="3.6640625" customWidth="1"/>
    <col min="1031" max="1031" width="14.6640625" customWidth="1"/>
    <col min="1032" max="1034" width="7.6640625" customWidth="1"/>
    <col min="1035" max="1035" width="4.6640625" customWidth="1"/>
    <col min="1036" max="1037" width="9.109375"/>
    <col min="1038" max="1041" width="5.6640625" customWidth="1"/>
    <col min="1042" max="1280" width="9.109375"/>
    <col min="1281" max="1281" width="2.6640625" customWidth="1"/>
    <col min="1282" max="1285" width="14.6640625" customWidth="1"/>
    <col min="1286" max="1286" width="3.6640625" customWidth="1"/>
    <col min="1287" max="1287" width="14.6640625" customWidth="1"/>
    <col min="1288" max="1290" width="7.6640625" customWidth="1"/>
    <col min="1291" max="1291" width="4.6640625" customWidth="1"/>
    <col min="1292" max="1293" width="9.109375"/>
    <col min="1294" max="1297" width="5.6640625" customWidth="1"/>
    <col min="1298" max="1536" width="9.109375"/>
    <col min="1537" max="1537" width="2.6640625" customWidth="1"/>
    <col min="1538" max="1541" width="14.6640625" customWidth="1"/>
    <col min="1542" max="1542" width="3.6640625" customWidth="1"/>
    <col min="1543" max="1543" width="14.6640625" customWidth="1"/>
    <col min="1544" max="1546" width="7.6640625" customWidth="1"/>
    <col min="1547" max="1547" width="4.6640625" customWidth="1"/>
    <col min="1548" max="1549" width="9.109375"/>
    <col min="1550" max="1553" width="5.6640625" customWidth="1"/>
    <col min="1554" max="1792" width="9.109375"/>
    <col min="1793" max="1793" width="2.6640625" customWidth="1"/>
    <col min="1794" max="1797" width="14.6640625" customWidth="1"/>
    <col min="1798" max="1798" width="3.6640625" customWidth="1"/>
    <col min="1799" max="1799" width="14.6640625" customWidth="1"/>
    <col min="1800" max="1802" width="7.6640625" customWidth="1"/>
    <col min="1803" max="1803" width="4.6640625" customWidth="1"/>
    <col min="1804" max="1805" width="9.109375"/>
    <col min="1806" max="1809" width="5.6640625" customWidth="1"/>
    <col min="1810" max="2048" width="9.109375"/>
    <col min="2049" max="2049" width="2.6640625" customWidth="1"/>
    <col min="2050" max="2053" width="14.6640625" customWidth="1"/>
    <col min="2054" max="2054" width="3.6640625" customWidth="1"/>
    <col min="2055" max="2055" width="14.6640625" customWidth="1"/>
    <col min="2056" max="2058" width="7.6640625" customWidth="1"/>
    <col min="2059" max="2059" width="4.6640625" customWidth="1"/>
    <col min="2060" max="2061" width="9.109375"/>
    <col min="2062" max="2065" width="5.6640625" customWidth="1"/>
    <col min="2066" max="2304" width="9.109375"/>
    <col min="2305" max="2305" width="2.6640625" customWidth="1"/>
    <col min="2306" max="2309" width="14.6640625" customWidth="1"/>
    <col min="2310" max="2310" width="3.6640625" customWidth="1"/>
    <col min="2311" max="2311" width="14.6640625" customWidth="1"/>
    <col min="2312" max="2314" width="7.6640625" customWidth="1"/>
    <col min="2315" max="2315" width="4.6640625" customWidth="1"/>
    <col min="2316" max="2317" width="9.109375"/>
    <col min="2318" max="2321" width="5.6640625" customWidth="1"/>
    <col min="2322" max="2560" width="9.109375"/>
    <col min="2561" max="2561" width="2.6640625" customWidth="1"/>
    <col min="2562" max="2565" width="14.6640625" customWidth="1"/>
    <col min="2566" max="2566" width="3.6640625" customWidth="1"/>
    <col min="2567" max="2567" width="14.6640625" customWidth="1"/>
    <col min="2568" max="2570" width="7.6640625" customWidth="1"/>
    <col min="2571" max="2571" width="4.6640625" customWidth="1"/>
    <col min="2572" max="2573" width="9.109375"/>
    <col min="2574" max="2577" width="5.6640625" customWidth="1"/>
    <col min="2578" max="2816" width="9.109375"/>
    <col min="2817" max="2817" width="2.6640625" customWidth="1"/>
    <col min="2818" max="2821" width="14.6640625" customWidth="1"/>
    <col min="2822" max="2822" width="3.6640625" customWidth="1"/>
    <col min="2823" max="2823" width="14.6640625" customWidth="1"/>
    <col min="2824" max="2826" width="7.6640625" customWidth="1"/>
    <col min="2827" max="2827" width="4.6640625" customWidth="1"/>
    <col min="2828" max="2829" width="9.109375"/>
    <col min="2830" max="2833" width="5.6640625" customWidth="1"/>
    <col min="2834" max="3072" width="9.109375"/>
    <col min="3073" max="3073" width="2.6640625" customWidth="1"/>
    <col min="3074" max="3077" width="14.6640625" customWidth="1"/>
    <col min="3078" max="3078" width="3.6640625" customWidth="1"/>
    <col min="3079" max="3079" width="14.6640625" customWidth="1"/>
    <col min="3080" max="3082" width="7.6640625" customWidth="1"/>
    <col min="3083" max="3083" width="4.6640625" customWidth="1"/>
    <col min="3084" max="3085" width="9.109375"/>
    <col min="3086" max="3089" width="5.6640625" customWidth="1"/>
    <col min="3090" max="3328" width="9.109375"/>
    <col min="3329" max="3329" width="2.6640625" customWidth="1"/>
    <col min="3330" max="3333" width="14.6640625" customWidth="1"/>
    <col min="3334" max="3334" width="3.6640625" customWidth="1"/>
    <col min="3335" max="3335" width="14.6640625" customWidth="1"/>
    <col min="3336" max="3338" width="7.6640625" customWidth="1"/>
    <col min="3339" max="3339" width="4.6640625" customWidth="1"/>
    <col min="3340" max="3341" width="9.109375"/>
    <col min="3342" max="3345" width="5.6640625" customWidth="1"/>
    <col min="3346" max="3584" width="9.109375"/>
    <col min="3585" max="3585" width="2.6640625" customWidth="1"/>
    <col min="3586" max="3589" width="14.6640625" customWidth="1"/>
    <col min="3590" max="3590" width="3.6640625" customWidth="1"/>
    <col min="3591" max="3591" width="14.6640625" customWidth="1"/>
    <col min="3592" max="3594" width="7.6640625" customWidth="1"/>
    <col min="3595" max="3595" width="4.6640625" customWidth="1"/>
    <col min="3596" max="3597" width="9.109375"/>
    <col min="3598" max="3601" width="5.6640625" customWidth="1"/>
    <col min="3602" max="3840" width="9.109375"/>
    <col min="3841" max="3841" width="2.6640625" customWidth="1"/>
    <col min="3842" max="3845" width="14.6640625" customWidth="1"/>
    <col min="3846" max="3846" width="3.6640625" customWidth="1"/>
    <col min="3847" max="3847" width="14.6640625" customWidth="1"/>
    <col min="3848" max="3850" width="7.6640625" customWidth="1"/>
    <col min="3851" max="3851" width="4.6640625" customWidth="1"/>
    <col min="3852" max="3853" width="9.109375"/>
    <col min="3854" max="3857" width="5.6640625" customWidth="1"/>
    <col min="3858" max="4096" width="9.109375"/>
    <col min="4097" max="4097" width="2.6640625" customWidth="1"/>
    <col min="4098" max="4101" width="14.6640625" customWidth="1"/>
    <col min="4102" max="4102" width="3.6640625" customWidth="1"/>
    <col min="4103" max="4103" width="14.6640625" customWidth="1"/>
    <col min="4104" max="4106" width="7.6640625" customWidth="1"/>
    <col min="4107" max="4107" width="4.6640625" customWidth="1"/>
    <col min="4108" max="4109" width="9.109375"/>
    <col min="4110" max="4113" width="5.6640625" customWidth="1"/>
    <col min="4114" max="4352" width="9.109375"/>
    <col min="4353" max="4353" width="2.6640625" customWidth="1"/>
    <col min="4354" max="4357" width="14.6640625" customWidth="1"/>
    <col min="4358" max="4358" width="3.6640625" customWidth="1"/>
    <col min="4359" max="4359" width="14.6640625" customWidth="1"/>
    <col min="4360" max="4362" width="7.6640625" customWidth="1"/>
    <col min="4363" max="4363" width="4.6640625" customWidth="1"/>
    <col min="4364" max="4365" width="9.109375"/>
    <col min="4366" max="4369" width="5.6640625" customWidth="1"/>
    <col min="4370" max="4608" width="9.109375"/>
    <col min="4609" max="4609" width="2.6640625" customWidth="1"/>
    <col min="4610" max="4613" width="14.6640625" customWidth="1"/>
    <col min="4614" max="4614" width="3.6640625" customWidth="1"/>
    <col min="4615" max="4615" width="14.6640625" customWidth="1"/>
    <col min="4616" max="4618" width="7.6640625" customWidth="1"/>
    <col min="4619" max="4619" width="4.6640625" customWidth="1"/>
    <col min="4620" max="4621" width="9.109375"/>
    <col min="4622" max="4625" width="5.6640625" customWidth="1"/>
    <col min="4626" max="4864" width="9.109375"/>
    <col min="4865" max="4865" width="2.6640625" customWidth="1"/>
    <col min="4866" max="4869" width="14.6640625" customWidth="1"/>
    <col min="4870" max="4870" width="3.6640625" customWidth="1"/>
    <col min="4871" max="4871" width="14.6640625" customWidth="1"/>
    <col min="4872" max="4874" width="7.6640625" customWidth="1"/>
    <col min="4875" max="4875" width="4.6640625" customWidth="1"/>
    <col min="4876" max="4877" width="9.109375"/>
    <col min="4878" max="4881" width="5.6640625" customWidth="1"/>
    <col min="4882" max="5120" width="9.109375"/>
    <col min="5121" max="5121" width="2.6640625" customWidth="1"/>
    <col min="5122" max="5125" width="14.6640625" customWidth="1"/>
    <col min="5126" max="5126" width="3.6640625" customWidth="1"/>
    <col min="5127" max="5127" width="14.6640625" customWidth="1"/>
    <col min="5128" max="5130" width="7.6640625" customWidth="1"/>
    <col min="5131" max="5131" width="4.6640625" customWidth="1"/>
    <col min="5132" max="5133" width="9.109375"/>
    <col min="5134" max="5137" width="5.6640625" customWidth="1"/>
    <col min="5138" max="5376" width="9.109375"/>
    <col min="5377" max="5377" width="2.6640625" customWidth="1"/>
    <col min="5378" max="5381" width="14.6640625" customWidth="1"/>
    <col min="5382" max="5382" width="3.6640625" customWidth="1"/>
    <col min="5383" max="5383" width="14.6640625" customWidth="1"/>
    <col min="5384" max="5386" width="7.6640625" customWidth="1"/>
    <col min="5387" max="5387" width="4.6640625" customWidth="1"/>
    <col min="5388" max="5389" width="9.109375"/>
    <col min="5390" max="5393" width="5.6640625" customWidth="1"/>
    <col min="5394" max="5632" width="9.109375"/>
    <col min="5633" max="5633" width="2.6640625" customWidth="1"/>
    <col min="5634" max="5637" width="14.6640625" customWidth="1"/>
    <col min="5638" max="5638" width="3.6640625" customWidth="1"/>
    <col min="5639" max="5639" width="14.6640625" customWidth="1"/>
    <col min="5640" max="5642" width="7.6640625" customWidth="1"/>
    <col min="5643" max="5643" width="4.6640625" customWidth="1"/>
    <col min="5644" max="5645" width="9.109375"/>
    <col min="5646" max="5649" width="5.6640625" customWidth="1"/>
    <col min="5650" max="5888" width="9.109375"/>
    <col min="5889" max="5889" width="2.6640625" customWidth="1"/>
    <col min="5890" max="5893" width="14.6640625" customWidth="1"/>
    <col min="5894" max="5894" width="3.6640625" customWidth="1"/>
    <col min="5895" max="5895" width="14.6640625" customWidth="1"/>
    <col min="5896" max="5898" width="7.6640625" customWidth="1"/>
    <col min="5899" max="5899" width="4.6640625" customWidth="1"/>
    <col min="5900" max="5901" width="9.109375"/>
    <col min="5902" max="5905" width="5.6640625" customWidth="1"/>
    <col min="5906" max="6144" width="9.109375"/>
    <col min="6145" max="6145" width="2.6640625" customWidth="1"/>
    <col min="6146" max="6149" width="14.6640625" customWidth="1"/>
    <col min="6150" max="6150" width="3.6640625" customWidth="1"/>
    <col min="6151" max="6151" width="14.6640625" customWidth="1"/>
    <col min="6152" max="6154" width="7.6640625" customWidth="1"/>
    <col min="6155" max="6155" width="4.6640625" customWidth="1"/>
    <col min="6156" max="6157" width="9.109375"/>
    <col min="6158" max="6161" width="5.6640625" customWidth="1"/>
    <col min="6162" max="6400" width="9.109375"/>
    <col min="6401" max="6401" width="2.6640625" customWidth="1"/>
    <col min="6402" max="6405" width="14.6640625" customWidth="1"/>
    <col min="6406" max="6406" width="3.6640625" customWidth="1"/>
    <col min="6407" max="6407" width="14.6640625" customWidth="1"/>
    <col min="6408" max="6410" width="7.6640625" customWidth="1"/>
    <col min="6411" max="6411" width="4.6640625" customWidth="1"/>
    <col min="6412" max="6413" width="9.109375"/>
    <col min="6414" max="6417" width="5.6640625" customWidth="1"/>
    <col min="6418" max="6656" width="9.109375"/>
    <col min="6657" max="6657" width="2.6640625" customWidth="1"/>
    <col min="6658" max="6661" width="14.6640625" customWidth="1"/>
    <col min="6662" max="6662" width="3.6640625" customWidth="1"/>
    <col min="6663" max="6663" width="14.6640625" customWidth="1"/>
    <col min="6664" max="6666" width="7.6640625" customWidth="1"/>
    <col min="6667" max="6667" width="4.6640625" customWidth="1"/>
    <col min="6668" max="6669" width="9.109375"/>
    <col min="6670" max="6673" width="5.6640625" customWidth="1"/>
    <col min="6674" max="6912" width="9.109375"/>
    <col min="6913" max="6913" width="2.6640625" customWidth="1"/>
    <col min="6914" max="6917" width="14.6640625" customWidth="1"/>
    <col min="6918" max="6918" width="3.6640625" customWidth="1"/>
    <col min="6919" max="6919" width="14.6640625" customWidth="1"/>
    <col min="6920" max="6922" width="7.6640625" customWidth="1"/>
    <col min="6923" max="6923" width="4.6640625" customWidth="1"/>
    <col min="6924" max="6925" width="9.109375"/>
    <col min="6926" max="6929" width="5.6640625" customWidth="1"/>
    <col min="6930" max="7168" width="9.109375"/>
    <col min="7169" max="7169" width="2.6640625" customWidth="1"/>
    <col min="7170" max="7173" width="14.6640625" customWidth="1"/>
    <col min="7174" max="7174" width="3.6640625" customWidth="1"/>
    <col min="7175" max="7175" width="14.6640625" customWidth="1"/>
    <col min="7176" max="7178" width="7.6640625" customWidth="1"/>
    <col min="7179" max="7179" width="4.6640625" customWidth="1"/>
    <col min="7180" max="7181" width="9.109375"/>
    <col min="7182" max="7185" width="5.6640625" customWidth="1"/>
    <col min="7186" max="7424" width="9.109375"/>
    <col min="7425" max="7425" width="2.6640625" customWidth="1"/>
    <col min="7426" max="7429" width="14.6640625" customWidth="1"/>
    <col min="7430" max="7430" width="3.6640625" customWidth="1"/>
    <col min="7431" max="7431" width="14.6640625" customWidth="1"/>
    <col min="7432" max="7434" width="7.6640625" customWidth="1"/>
    <col min="7435" max="7435" width="4.6640625" customWidth="1"/>
    <col min="7436" max="7437" width="9.109375"/>
    <col min="7438" max="7441" width="5.6640625" customWidth="1"/>
    <col min="7442" max="7680" width="9.109375"/>
    <col min="7681" max="7681" width="2.6640625" customWidth="1"/>
    <col min="7682" max="7685" width="14.6640625" customWidth="1"/>
    <col min="7686" max="7686" width="3.6640625" customWidth="1"/>
    <col min="7687" max="7687" width="14.6640625" customWidth="1"/>
    <col min="7688" max="7690" width="7.6640625" customWidth="1"/>
    <col min="7691" max="7691" width="4.6640625" customWidth="1"/>
    <col min="7692" max="7693" width="9.109375"/>
    <col min="7694" max="7697" width="5.6640625" customWidth="1"/>
    <col min="7698" max="7936" width="9.109375"/>
    <col min="7937" max="7937" width="2.6640625" customWidth="1"/>
    <col min="7938" max="7941" width="14.6640625" customWidth="1"/>
    <col min="7942" max="7942" width="3.6640625" customWidth="1"/>
    <col min="7943" max="7943" width="14.6640625" customWidth="1"/>
    <col min="7944" max="7946" width="7.6640625" customWidth="1"/>
    <col min="7947" max="7947" width="4.6640625" customWidth="1"/>
    <col min="7948" max="7949" width="9.109375"/>
    <col min="7950" max="7953" width="5.6640625" customWidth="1"/>
    <col min="7954" max="8192" width="9.109375"/>
    <col min="8193" max="8193" width="2.6640625" customWidth="1"/>
    <col min="8194" max="8197" width="14.6640625" customWidth="1"/>
    <col min="8198" max="8198" width="3.6640625" customWidth="1"/>
    <col min="8199" max="8199" width="14.6640625" customWidth="1"/>
    <col min="8200" max="8202" width="7.6640625" customWidth="1"/>
    <col min="8203" max="8203" width="4.6640625" customWidth="1"/>
    <col min="8204" max="8205" width="9.109375"/>
    <col min="8206" max="8209" width="5.6640625" customWidth="1"/>
    <col min="8210" max="8448" width="9.109375"/>
    <col min="8449" max="8449" width="2.6640625" customWidth="1"/>
    <col min="8450" max="8453" width="14.6640625" customWidth="1"/>
    <col min="8454" max="8454" width="3.6640625" customWidth="1"/>
    <col min="8455" max="8455" width="14.6640625" customWidth="1"/>
    <col min="8456" max="8458" width="7.6640625" customWidth="1"/>
    <col min="8459" max="8459" width="4.6640625" customWidth="1"/>
    <col min="8460" max="8461" width="9.109375"/>
    <col min="8462" max="8465" width="5.6640625" customWidth="1"/>
    <col min="8466" max="8704" width="9.109375"/>
    <col min="8705" max="8705" width="2.6640625" customWidth="1"/>
    <col min="8706" max="8709" width="14.6640625" customWidth="1"/>
    <col min="8710" max="8710" width="3.6640625" customWidth="1"/>
    <col min="8711" max="8711" width="14.6640625" customWidth="1"/>
    <col min="8712" max="8714" width="7.6640625" customWidth="1"/>
    <col min="8715" max="8715" width="4.6640625" customWidth="1"/>
    <col min="8716" max="8717" width="9.109375"/>
    <col min="8718" max="8721" width="5.6640625" customWidth="1"/>
    <col min="8722" max="8960" width="9.109375"/>
    <col min="8961" max="8961" width="2.6640625" customWidth="1"/>
    <col min="8962" max="8965" width="14.6640625" customWidth="1"/>
    <col min="8966" max="8966" width="3.6640625" customWidth="1"/>
    <col min="8967" max="8967" width="14.6640625" customWidth="1"/>
    <col min="8968" max="8970" width="7.6640625" customWidth="1"/>
    <col min="8971" max="8971" width="4.6640625" customWidth="1"/>
    <col min="8972" max="8973" width="9.109375"/>
    <col min="8974" max="8977" width="5.6640625" customWidth="1"/>
    <col min="8978" max="9216" width="9.109375"/>
    <col min="9217" max="9217" width="2.6640625" customWidth="1"/>
    <col min="9218" max="9221" width="14.6640625" customWidth="1"/>
    <col min="9222" max="9222" width="3.6640625" customWidth="1"/>
    <col min="9223" max="9223" width="14.6640625" customWidth="1"/>
    <col min="9224" max="9226" width="7.6640625" customWidth="1"/>
    <col min="9227" max="9227" width="4.6640625" customWidth="1"/>
    <col min="9228" max="9229" width="9.109375"/>
    <col min="9230" max="9233" width="5.6640625" customWidth="1"/>
    <col min="9234" max="9472" width="9.109375"/>
    <col min="9473" max="9473" width="2.6640625" customWidth="1"/>
    <col min="9474" max="9477" width="14.6640625" customWidth="1"/>
    <col min="9478" max="9478" width="3.6640625" customWidth="1"/>
    <col min="9479" max="9479" width="14.6640625" customWidth="1"/>
    <col min="9480" max="9482" width="7.6640625" customWidth="1"/>
    <col min="9483" max="9483" width="4.6640625" customWidth="1"/>
    <col min="9484" max="9485" width="9.109375"/>
    <col min="9486" max="9489" width="5.6640625" customWidth="1"/>
    <col min="9490" max="9728" width="9.109375"/>
    <col min="9729" max="9729" width="2.6640625" customWidth="1"/>
    <col min="9730" max="9733" width="14.6640625" customWidth="1"/>
    <col min="9734" max="9734" width="3.6640625" customWidth="1"/>
    <col min="9735" max="9735" width="14.6640625" customWidth="1"/>
    <col min="9736" max="9738" width="7.6640625" customWidth="1"/>
    <col min="9739" max="9739" width="4.6640625" customWidth="1"/>
    <col min="9740" max="9741" width="9.109375"/>
    <col min="9742" max="9745" width="5.6640625" customWidth="1"/>
    <col min="9746" max="9984" width="9.109375"/>
    <col min="9985" max="9985" width="2.6640625" customWidth="1"/>
    <col min="9986" max="9989" width="14.6640625" customWidth="1"/>
    <col min="9990" max="9990" width="3.6640625" customWidth="1"/>
    <col min="9991" max="9991" width="14.6640625" customWidth="1"/>
    <col min="9992" max="9994" width="7.6640625" customWidth="1"/>
    <col min="9995" max="9995" width="4.6640625" customWidth="1"/>
    <col min="9996" max="9997" width="9.109375"/>
    <col min="9998" max="10001" width="5.6640625" customWidth="1"/>
    <col min="10002" max="10240" width="9.109375"/>
    <col min="10241" max="10241" width="2.6640625" customWidth="1"/>
    <col min="10242" max="10245" width="14.6640625" customWidth="1"/>
    <col min="10246" max="10246" width="3.6640625" customWidth="1"/>
    <col min="10247" max="10247" width="14.6640625" customWidth="1"/>
    <col min="10248" max="10250" width="7.6640625" customWidth="1"/>
    <col min="10251" max="10251" width="4.6640625" customWidth="1"/>
    <col min="10252" max="10253" width="9.109375"/>
    <col min="10254" max="10257" width="5.6640625" customWidth="1"/>
    <col min="10258" max="10496" width="9.109375"/>
    <col min="10497" max="10497" width="2.6640625" customWidth="1"/>
    <col min="10498" max="10501" width="14.6640625" customWidth="1"/>
    <col min="10502" max="10502" width="3.6640625" customWidth="1"/>
    <col min="10503" max="10503" width="14.6640625" customWidth="1"/>
    <col min="10504" max="10506" width="7.6640625" customWidth="1"/>
    <col min="10507" max="10507" width="4.6640625" customWidth="1"/>
    <col min="10508" max="10509" width="9.109375"/>
    <col min="10510" max="10513" width="5.6640625" customWidth="1"/>
    <col min="10514" max="10752" width="9.109375"/>
    <col min="10753" max="10753" width="2.6640625" customWidth="1"/>
    <col min="10754" max="10757" width="14.6640625" customWidth="1"/>
    <col min="10758" max="10758" width="3.6640625" customWidth="1"/>
    <col min="10759" max="10759" width="14.6640625" customWidth="1"/>
    <col min="10760" max="10762" width="7.6640625" customWidth="1"/>
    <col min="10763" max="10763" width="4.6640625" customWidth="1"/>
    <col min="10764" max="10765" width="9.109375"/>
    <col min="10766" max="10769" width="5.6640625" customWidth="1"/>
    <col min="10770" max="11008" width="9.109375"/>
    <col min="11009" max="11009" width="2.6640625" customWidth="1"/>
    <col min="11010" max="11013" width="14.6640625" customWidth="1"/>
    <col min="11014" max="11014" width="3.6640625" customWidth="1"/>
    <col min="11015" max="11015" width="14.6640625" customWidth="1"/>
    <col min="11016" max="11018" width="7.6640625" customWidth="1"/>
    <col min="11019" max="11019" width="4.6640625" customWidth="1"/>
    <col min="11020" max="11021" width="9.109375"/>
    <col min="11022" max="11025" width="5.6640625" customWidth="1"/>
    <col min="11026" max="11264" width="9.109375"/>
    <col min="11265" max="11265" width="2.6640625" customWidth="1"/>
    <col min="11266" max="11269" width="14.6640625" customWidth="1"/>
    <col min="11270" max="11270" width="3.6640625" customWidth="1"/>
    <col min="11271" max="11271" width="14.6640625" customWidth="1"/>
    <col min="11272" max="11274" width="7.6640625" customWidth="1"/>
    <col min="11275" max="11275" width="4.6640625" customWidth="1"/>
    <col min="11276" max="11277" width="9.109375"/>
    <col min="11278" max="11281" width="5.6640625" customWidth="1"/>
    <col min="11282" max="11520" width="9.109375"/>
    <col min="11521" max="11521" width="2.6640625" customWidth="1"/>
    <col min="11522" max="11525" width="14.6640625" customWidth="1"/>
    <col min="11526" max="11526" width="3.6640625" customWidth="1"/>
    <col min="11527" max="11527" width="14.6640625" customWidth="1"/>
    <col min="11528" max="11530" width="7.6640625" customWidth="1"/>
    <col min="11531" max="11531" width="4.6640625" customWidth="1"/>
    <col min="11532" max="11533" width="9.109375"/>
    <col min="11534" max="11537" width="5.6640625" customWidth="1"/>
    <col min="11538" max="11776" width="9.109375"/>
    <col min="11777" max="11777" width="2.6640625" customWidth="1"/>
    <col min="11778" max="11781" width="14.6640625" customWidth="1"/>
    <col min="11782" max="11782" width="3.6640625" customWidth="1"/>
    <col min="11783" max="11783" width="14.6640625" customWidth="1"/>
    <col min="11784" max="11786" width="7.6640625" customWidth="1"/>
    <col min="11787" max="11787" width="4.6640625" customWidth="1"/>
    <col min="11788" max="11789" width="9.109375"/>
    <col min="11790" max="11793" width="5.6640625" customWidth="1"/>
    <col min="11794" max="12032" width="9.109375"/>
    <col min="12033" max="12033" width="2.6640625" customWidth="1"/>
    <col min="12034" max="12037" width="14.6640625" customWidth="1"/>
    <col min="12038" max="12038" width="3.6640625" customWidth="1"/>
    <col min="12039" max="12039" width="14.6640625" customWidth="1"/>
    <col min="12040" max="12042" width="7.6640625" customWidth="1"/>
    <col min="12043" max="12043" width="4.6640625" customWidth="1"/>
    <col min="12044" max="12045" width="9.109375"/>
    <col min="12046" max="12049" width="5.6640625" customWidth="1"/>
    <col min="12050" max="12288" width="9.109375"/>
    <col min="12289" max="12289" width="2.6640625" customWidth="1"/>
    <col min="12290" max="12293" width="14.6640625" customWidth="1"/>
    <col min="12294" max="12294" width="3.6640625" customWidth="1"/>
    <col min="12295" max="12295" width="14.6640625" customWidth="1"/>
    <col min="12296" max="12298" width="7.6640625" customWidth="1"/>
    <col min="12299" max="12299" width="4.6640625" customWidth="1"/>
    <col min="12300" max="12301" width="9.109375"/>
    <col min="12302" max="12305" width="5.6640625" customWidth="1"/>
    <col min="12306" max="12544" width="9.109375"/>
    <col min="12545" max="12545" width="2.6640625" customWidth="1"/>
    <col min="12546" max="12549" width="14.6640625" customWidth="1"/>
    <col min="12550" max="12550" width="3.6640625" customWidth="1"/>
    <col min="12551" max="12551" width="14.6640625" customWidth="1"/>
    <col min="12552" max="12554" width="7.6640625" customWidth="1"/>
    <col min="12555" max="12555" width="4.6640625" customWidth="1"/>
    <col min="12556" max="12557" width="9.109375"/>
    <col min="12558" max="12561" width="5.6640625" customWidth="1"/>
    <col min="12562" max="12800" width="9.109375"/>
    <col min="12801" max="12801" width="2.6640625" customWidth="1"/>
    <col min="12802" max="12805" width="14.6640625" customWidth="1"/>
    <col min="12806" max="12806" width="3.6640625" customWidth="1"/>
    <col min="12807" max="12807" width="14.6640625" customWidth="1"/>
    <col min="12808" max="12810" width="7.6640625" customWidth="1"/>
    <col min="12811" max="12811" width="4.6640625" customWidth="1"/>
    <col min="12812" max="12813" width="9.109375"/>
    <col min="12814" max="12817" width="5.6640625" customWidth="1"/>
    <col min="12818" max="13056" width="9.109375"/>
    <col min="13057" max="13057" width="2.6640625" customWidth="1"/>
    <col min="13058" max="13061" width="14.6640625" customWidth="1"/>
    <col min="13062" max="13062" width="3.6640625" customWidth="1"/>
    <col min="13063" max="13063" width="14.6640625" customWidth="1"/>
    <col min="13064" max="13066" width="7.6640625" customWidth="1"/>
    <col min="13067" max="13067" width="4.6640625" customWidth="1"/>
    <col min="13068" max="13069" width="9.109375"/>
    <col min="13070" max="13073" width="5.6640625" customWidth="1"/>
    <col min="13074" max="13312" width="9.109375"/>
    <col min="13313" max="13313" width="2.6640625" customWidth="1"/>
    <col min="13314" max="13317" width="14.6640625" customWidth="1"/>
    <col min="13318" max="13318" width="3.6640625" customWidth="1"/>
    <col min="13319" max="13319" width="14.6640625" customWidth="1"/>
    <col min="13320" max="13322" width="7.6640625" customWidth="1"/>
    <col min="13323" max="13323" width="4.6640625" customWidth="1"/>
    <col min="13324" max="13325" width="9.109375"/>
    <col min="13326" max="13329" width="5.6640625" customWidth="1"/>
    <col min="13330" max="13568" width="9.109375"/>
    <col min="13569" max="13569" width="2.6640625" customWidth="1"/>
    <col min="13570" max="13573" width="14.6640625" customWidth="1"/>
    <col min="13574" max="13574" width="3.6640625" customWidth="1"/>
    <col min="13575" max="13575" width="14.6640625" customWidth="1"/>
    <col min="13576" max="13578" width="7.6640625" customWidth="1"/>
    <col min="13579" max="13579" width="4.6640625" customWidth="1"/>
    <col min="13580" max="13581" width="9.109375"/>
    <col min="13582" max="13585" width="5.6640625" customWidth="1"/>
    <col min="13586" max="13824" width="9.109375"/>
    <col min="13825" max="13825" width="2.6640625" customWidth="1"/>
    <col min="13826" max="13829" width="14.6640625" customWidth="1"/>
    <col min="13830" max="13830" width="3.6640625" customWidth="1"/>
    <col min="13831" max="13831" width="14.6640625" customWidth="1"/>
    <col min="13832" max="13834" width="7.6640625" customWidth="1"/>
    <col min="13835" max="13835" width="4.6640625" customWidth="1"/>
    <col min="13836" max="13837" width="9.109375"/>
    <col min="13838" max="13841" width="5.6640625" customWidth="1"/>
    <col min="13842" max="14080" width="9.109375"/>
    <col min="14081" max="14081" width="2.6640625" customWidth="1"/>
    <col min="14082" max="14085" width="14.6640625" customWidth="1"/>
    <col min="14086" max="14086" width="3.6640625" customWidth="1"/>
    <col min="14087" max="14087" width="14.6640625" customWidth="1"/>
    <col min="14088" max="14090" width="7.6640625" customWidth="1"/>
    <col min="14091" max="14091" width="4.6640625" customWidth="1"/>
    <col min="14092" max="14093" width="9.109375"/>
    <col min="14094" max="14097" width="5.6640625" customWidth="1"/>
    <col min="14098" max="14336" width="9.109375"/>
    <col min="14337" max="14337" width="2.6640625" customWidth="1"/>
    <col min="14338" max="14341" width="14.6640625" customWidth="1"/>
    <col min="14342" max="14342" width="3.6640625" customWidth="1"/>
    <col min="14343" max="14343" width="14.6640625" customWidth="1"/>
    <col min="14344" max="14346" width="7.6640625" customWidth="1"/>
    <col min="14347" max="14347" width="4.6640625" customWidth="1"/>
    <col min="14348" max="14349" width="9.109375"/>
    <col min="14350" max="14353" width="5.6640625" customWidth="1"/>
    <col min="14354" max="14592" width="9.109375"/>
    <col min="14593" max="14593" width="2.6640625" customWidth="1"/>
    <col min="14594" max="14597" width="14.6640625" customWidth="1"/>
    <col min="14598" max="14598" width="3.6640625" customWidth="1"/>
    <col min="14599" max="14599" width="14.6640625" customWidth="1"/>
    <col min="14600" max="14602" width="7.6640625" customWidth="1"/>
    <col min="14603" max="14603" width="4.6640625" customWidth="1"/>
    <col min="14604" max="14605" width="9.109375"/>
    <col min="14606" max="14609" width="5.6640625" customWidth="1"/>
    <col min="14610" max="14848" width="9.109375"/>
    <col min="14849" max="14849" width="2.6640625" customWidth="1"/>
    <col min="14850" max="14853" width="14.6640625" customWidth="1"/>
    <col min="14854" max="14854" width="3.6640625" customWidth="1"/>
    <col min="14855" max="14855" width="14.6640625" customWidth="1"/>
    <col min="14856" max="14858" width="7.6640625" customWidth="1"/>
    <col min="14859" max="14859" width="4.6640625" customWidth="1"/>
    <col min="14860" max="14861" width="9.109375"/>
    <col min="14862" max="14865" width="5.6640625" customWidth="1"/>
    <col min="14866" max="15104" width="9.109375"/>
    <col min="15105" max="15105" width="2.6640625" customWidth="1"/>
    <col min="15106" max="15109" width="14.6640625" customWidth="1"/>
    <col min="15110" max="15110" width="3.6640625" customWidth="1"/>
    <col min="15111" max="15111" width="14.6640625" customWidth="1"/>
    <col min="15112" max="15114" width="7.6640625" customWidth="1"/>
    <col min="15115" max="15115" width="4.6640625" customWidth="1"/>
    <col min="15116" max="15117" width="9.109375"/>
    <col min="15118" max="15121" width="5.6640625" customWidth="1"/>
    <col min="15122" max="15360" width="9.109375"/>
    <col min="15361" max="15361" width="2.6640625" customWidth="1"/>
    <col min="15362" max="15365" width="14.6640625" customWidth="1"/>
    <col min="15366" max="15366" width="3.6640625" customWidth="1"/>
    <col min="15367" max="15367" width="14.6640625" customWidth="1"/>
    <col min="15368" max="15370" width="7.6640625" customWidth="1"/>
    <col min="15371" max="15371" width="4.6640625" customWidth="1"/>
    <col min="15372" max="15373" width="9.109375"/>
    <col min="15374" max="15377" width="5.6640625" customWidth="1"/>
    <col min="15378" max="15616" width="9.109375"/>
    <col min="15617" max="15617" width="2.6640625" customWidth="1"/>
    <col min="15618" max="15621" width="14.6640625" customWidth="1"/>
    <col min="15622" max="15622" width="3.6640625" customWidth="1"/>
    <col min="15623" max="15623" width="14.6640625" customWidth="1"/>
    <col min="15624" max="15626" width="7.6640625" customWidth="1"/>
    <col min="15627" max="15627" width="4.6640625" customWidth="1"/>
    <col min="15628" max="15629" width="9.109375"/>
    <col min="15630" max="15633" width="5.6640625" customWidth="1"/>
    <col min="15634" max="15872" width="9.109375"/>
    <col min="15873" max="15873" width="2.6640625" customWidth="1"/>
    <col min="15874" max="15877" width="14.6640625" customWidth="1"/>
    <col min="15878" max="15878" width="3.6640625" customWidth="1"/>
    <col min="15879" max="15879" width="14.6640625" customWidth="1"/>
    <col min="15880" max="15882" width="7.6640625" customWidth="1"/>
    <col min="15883" max="15883" width="4.6640625" customWidth="1"/>
    <col min="15884" max="15885" width="9.109375"/>
    <col min="15886" max="15889" width="5.6640625" customWidth="1"/>
    <col min="15890" max="16128" width="9.109375"/>
    <col min="16129" max="16129" width="2.6640625" customWidth="1"/>
    <col min="16130" max="16133" width="14.6640625" customWidth="1"/>
    <col min="16134" max="16134" width="3.6640625" customWidth="1"/>
    <col min="16135" max="16135" width="14.6640625" customWidth="1"/>
    <col min="16136" max="16138" width="7.6640625" customWidth="1"/>
    <col min="16139" max="16139" width="4.6640625" customWidth="1"/>
    <col min="16140" max="16141" width="9.109375"/>
    <col min="16142" max="16145" width="5.6640625" customWidth="1"/>
    <col min="16146" max="16384" width="9.109375"/>
  </cols>
  <sheetData>
    <row r="1" spans="2:10" s="15" customFormat="1">
      <c r="B1" s="15" t="s">
        <v>319</v>
      </c>
      <c r="G1" s="96" t="s">
        <v>0</v>
      </c>
    </row>
    <row r="2" spans="2:10" ht="10.95" customHeight="1" thickBot="1"/>
    <row r="3" spans="2:10" s="64" customFormat="1" ht="35.1" customHeight="1" thickBot="1">
      <c r="B3" s="152" t="s">
        <v>318</v>
      </c>
      <c r="C3" s="193" t="s">
        <v>315</v>
      </c>
      <c r="D3" s="194" t="s">
        <v>316</v>
      </c>
      <c r="E3" s="195" t="s">
        <v>317</v>
      </c>
      <c r="G3" s="97" t="s">
        <v>4</v>
      </c>
      <c r="H3" s="98" t="s">
        <v>1</v>
      </c>
      <c r="I3" s="98" t="s">
        <v>2</v>
      </c>
      <c r="J3" s="99" t="s">
        <v>3</v>
      </c>
    </row>
    <row r="4" spans="2:10" ht="15.9" customHeight="1">
      <c r="B4" s="153" t="s">
        <v>5</v>
      </c>
      <c r="C4" s="148">
        <v>500</v>
      </c>
      <c r="D4" s="100">
        <v>400</v>
      </c>
      <c r="E4" s="101">
        <v>300</v>
      </c>
      <c r="G4" s="102" t="s">
        <v>6</v>
      </c>
      <c r="H4" s="103"/>
      <c r="I4" s="103"/>
      <c r="J4" s="121"/>
    </row>
    <row r="5" spans="2:10" ht="15.9" customHeight="1">
      <c r="B5" s="71" t="s">
        <v>7</v>
      </c>
      <c r="C5" s="149">
        <v>300</v>
      </c>
      <c r="D5" s="104">
        <v>240</v>
      </c>
      <c r="E5" s="105">
        <v>180</v>
      </c>
      <c r="G5" s="106" t="s">
        <v>8</v>
      </c>
      <c r="H5" s="104">
        <f>C4</f>
        <v>500</v>
      </c>
      <c r="I5" s="104">
        <f t="shared" ref="I5:J5" si="0">D4</f>
        <v>400</v>
      </c>
      <c r="J5" s="105">
        <f t="shared" si="0"/>
        <v>300</v>
      </c>
    </row>
    <row r="6" spans="2:10" ht="15.9" customHeight="1">
      <c r="B6" s="71" t="s">
        <v>9</v>
      </c>
      <c r="C6" s="149">
        <v>90</v>
      </c>
      <c r="D6" s="104">
        <v>75</v>
      </c>
      <c r="E6" s="105">
        <v>60</v>
      </c>
      <c r="G6" s="106" t="s">
        <v>10</v>
      </c>
      <c r="H6" s="104">
        <f>H5+C5</f>
        <v>800</v>
      </c>
      <c r="I6" s="104">
        <f t="shared" ref="I6:J7" si="1">I5+D5</f>
        <v>640</v>
      </c>
      <c r="J6" s="105">
        <f t="shared" si="1"/>
        <v>480</v>
      </c>
    </row>
    <row r="7" spans="2:10" ht="15.9" customHeight="1" thickBot="1">
      <c r="B7" s="157"/>
      <c r="C7" s="158"/>
      <c r="D7" s="159"/>
      <c r="E7" s="160"/>
      <c r="G7" s="140" t="s">
        <v>299</v>
      </c>
      <c r="H7" s="104">
        <f>H6+C6</f>
        <v>890</v>
      </c>
      <c r="I7" s="104">
        <f t="shared" si="1"/>
        <v>715</v>
      </c>
      <c r="J7" s="105">
        <f t="shared" si="1"/>
        <v>540</v>
      </c>
    </row>
    <row r="8" spans="2:10" ht="15.9" customHeight="1">
      <c r="B8" s="154" t="s">
        <v>11</v>
      </c>
      <c r="C8" s="150">
        <v>180</v>
      </c>
      <c r="D8" s="107">
        <v>150</v>
      </c>
      <c r="E8" s="108">
        <v>120</v>
      </c>
      <c r="G8" s="111" t="s">
        <v>12</v>
      </c>
      <c r="H8" s="103"/>
      <c r="I8" s="103"/>
      <c r="J8" s="121"/>
    </row>
    <row r="9" spans="2:10" s="15" customFormat="1" ht="15.9" customHeight="1" thickBot="1">
      <c r="B9" s="155" t="s">
        <v>304</v>
      </c>
      <c r="C9" s="151">
        <v>90</v>
      </c>
      <c r="D9" s="109">
        <v>75</v>
      </c>
      <c r="E9" s="110">
        <v>60</v>
      </c>
      <c r="G9" s="141" t="s">
        <v>302</v>
      </c>
      <c r="H9" s="104">
        <f t="shared" ref="H9:J11" si="2">H5+C$9</f>
        <v>590</v>
      </c>
      <c r="I9" s="104">
        <f t="shared" si="2"/>
        <v>475</v>
      </c>
      <c r="J9" s="105">
        <f t="shared" si="2"/>
        <v>360</v>
      </c>
    </row>
    <row r="10" spans="2:10" ht="15.9" customHeight="1">
      <c r="B10" s="144" t="s">
        <v>305</v>
      </c>
      <c r="C10" s="145" t="s">
        <v>13</v>
      </c>
      <c r="D10" s="112" t="s">
        <v>14</v>
      </c>
      <c r="E10" s="113" t="s">
        <v>15</v>
      </c>
      <c r="G10" s="141" t="s">
        <v>301</v>
      </c>
      <c r="H10" s="104">
        <f t="shared" si="2"/>
        <v>890</v>
      </c>
      <c r="I10" s="104">
        <f t="shared" si="2"/>
        <v>715</v>
      </c>
      <c r="J10" s="105">
        <f t="shared" si="2"/>
        <v>540</v>
      </c>
    </row>
    <row r="11" spans="2:10" ht="15.9" customHeight="1" thickBot="1">
      <c r="B11" s="183" t="s">
        <v>306</v>
      </c>
      <c r="C11" s="146" t="s">
        <v>16</v>
      </c>
      <c r="D11" s="114" t="s">
        <v>17</v>
      </c>
      <c r="E11" s="173" t="s">
        <v>18</v>
      </c>
      <c r="G11" s="141" t="s">
        <v>303</v>
      </c>
      <c r="H11" s="104">
        <f t="shared" si="2"/>
        <v>980</v>
      </c>
      <c r="I11" s="104">
        <f t="shared" si="2"/>
        <v>790</v>
      </c>
      <c r="J11" s="105">
        <f t="shared" si="2"/>
        <v>600</v>
      </c>
    </row>
    <row r="12" spans="2:10" ht="15.9" customHeight="1">
      <c r="B12" s="184"/>
      <c r="C12" s="146" t="s">
        <v>19</v>
      </c>
      <c r="D12" s="114" t="s">
        <v>20</v>
      </c>
      <c r="E12" s="115" t="s">
        <v>21</v>
      </c>
      <c r="G12" s="111" t="s">
        <v>28</v>
      </c>
      <c r="H12" s="103"/>
      <c r="I12" s="103"/>
      <c r="J12" s="121"/>
    </row>
    <row r="13" spans="2:10" ht="15.9" customHeight="1">
      <c r="B13" s="185" t="s">
        <v>314</v>
      </c>
      <c r="C13" s="146" t="s">
        <v>22</v>
      </c>
      <c r="D13" s="114" t="s">
        <v>23</v>
      </c>
      <c r="E13" s="115" t="s">
        <v>24</v>
      </c>
      <c r="G13" s="141" t="s">
        <v>302</v>
      </c>
      <c r="H13" s="104">
        <f>H9+C8</f>
        <v>770</v>
      </c>
      <c r="I13" s="104">
        <f>I9+D8</f>
        <v>625</v>
      </c>
      <c r="J13" s="105">
        <f>J9+E8</f>
        <v>480</v>
      </c>
    </row>
    <row r="14" spans="2:10" ht="15.9" customHeight="1">
      <c r="B14" s="185"/>
      <c r="C14" s="146" t="s">
        <v>25</v>
      </c>
      <c r="D14" s="114" t="s">
        <v>26</v>
      </c>
      <c r="E14" s="115" t="s">
        <v>27</v>
      </c>
      <c r="G14" s="141" t="s">
        <v>301</v>
      </c>
      <c r="H14" s="104">
        <f t="shared" ref="H14:J15" si="3">H10+C$9</f>
        <v>980</v>
      </c>
      <c r="I14" s="104">
        <f t="shared" si="3"/>
        <v>790</v>
      </c>
      <c r="J14" s="105">
        <f t="shared" si="3"/>
        <v>600</v>
      </c>
    </row>
    <row r="15" spans="2:10" ht="15.9" customHeight="1" thickBot="1">
      <c r="B15" s="185"/>
      <c r="C15" s="146" t="s">
        <v>29</v>
      </c>
      <c r="D15" s="114" t="s">
        <v>30</v>
      </c>
      <c r="E15" s="115" t="s">
        <v>31</v>
      </c>
      <c r="G15" s="142" t="s">
        <v>303</v>
      </c>
      <c r="H15" s="109">
        <f t="shared" si="3"/>
        <v>1070</v>
      </c>
      <c r="I15" s="109">
        <f t="shared" si="3"/>
        <v>865</v>
      </c>
      <c r="J15" s="110">
        <f t="shared" si="3"/>
        <v>660</v>
      </c>
    </row>
    <row r="16" spans="2:10" ht="15.9" customHeight="1" thickBot="1">
      <c r="B16" s="185"/>
      <c r="C16" s="146" t="s">
        <v>32</v>
      </c>
      <c r="D16" s="114" t="s">
        <v>33</v>
      </c>
      <c r="E16" s="115" t="s">
        <v>34</v>
      </c>
      <c r="G16" s="180" t="s">
        <v>300</v>
      </c>
      <c r="H16" s="181"/>
      <c r="I16" s="181"/>
      <c r="J16" s="182"/>
    </row>
    <row r="17" spans="2:10" ht="15.9" customHeight="1" thickBot="1">
      <c r="B17" s="185"/>
      <c r="C17" s="146" t="s">
        <v>35</v>
      </c>
      <c r="D17" s="174" t="s">
        <v>36</v>
      </c>
      <c r="E17" s="156" t="s">
        <v>37</v>
      </c>
      <c r="G17" s="143" t="s">
        <v>11</v>
      </c>
      <c r="H17" s="116">
        <f>C8</f>
        <v>180</v>
      </c>
      <c r="I17" s="116">
        <f>D8</f>
        <v>150</v>
      </c>
      <c r="J17" s="122">
        <f>E8</f>
        <v>120</v>
      </c>
    </row>
    <row r="18" spans="2:10" ht="15.9" customHeight="1">
      <c r="B18" s="185"/>
      <c r="C18" s="146" t="s">
        <v>38</v>
      </c>
      <c r="D18" s="174" t="s">
        <v>39</v>
      </c>
      <c r="E18" s="115" t="s">
        <v>40</v>
      </c>
      <c r="F18" s="117"/>
      <c r="G18" s="1"/>
      <c r="H18" s="1"/>
      <c r="I18" s="1"/>
      <c r="J18" s="1"/>
    </row>
    <row r="19" spans="2:10" ht="15.9" customHeight="1">
      <c r="B19" s="185"/>
      <c r="C19" s="146" t="s">
        <v>41</v>
      </c>
      <c r="D19" s="114" t="s">
        <v>42</v>
      </c>
      <c r="E19" s="115" t="s">
        <v>43</v>
      </c>
      <c r="F19" s="117"/>
      <c r="G19" s="1"/>
      <c r="H19" s="1"/>
      <c r="I19" s="1"/>
      <c r="J19" s="1"/>
    </row>
    <row r="20" spans="2:10" ht="15.9" customHeight="1">
      <c r="B20" s="185"/>
      <c r="C20" s="146" t="s">
        <v>44</v>
      </c>
      <c r="D20" s="114" t="s">
        <v>45</v>
      </c>
      <c r="E20" s="115" t="s">
        <v>46</v>
      </c>
      <c r="F20" s="117"/>
      <c r="G20" s="1"/>
      <c r="H20" s="1"/>
      <c r="I20" s="1"/>
      <c r="J20" s="1"/>
    </row>
    <row r="21" spans="2:10" ht="15.9" customHeight="1">
      <c r="B21" s="185"/>
      <c r="C21" s="146" t="s">
        <v>47</v>
      </c>
      <c r="D21" s="114" t="s">
        <v>48</v>
      </c>
      <c r="E21" s="115" t="s">
        <v>49</v>
      </c>
      <c r="G21" s="117"/>
      <c r="H21" s="1"/>
      <c r="I21" s="1"/>
      <c r="J21" s="1"/>
    </row>
    <row r="22" spans="2:10" ht="15.9" customHeight="1">
      <c r="B22" s="185"/>
      <c r="C22" s="146" t="s">
        <v>50</v>
      </c>
      <c r="D22" s="174" t="s">
        <v>51</v>
      </c>
      <c r="E22" s="115" t="s">
        <v>52</v>
      </c>
      <c r="F22" s="1"/>
      <c r="G22" s="117"/>
      <c r="H22" s="1"/>
      <c r="I22" s="1"/>
      <c r="J22" s="1"/>
    </row>
    <row r="23" spans="2:10" ht="15.9" customHeight="1">
      <c r="B23" s="185"/>
      <c r="C23" s="146" t="s">
        <v>53</v>
      </c>
      <c r="D23" s="114" t="s">
        <v>54</v>
      </c>
      <c r="E23" s="173" t="s">
        <v>55</v>
      </c>
      <c r="F23" s="1"/>
      <c r="G23" s="117"/>
      <c r="H23" s="1"/>
      <c r="I23" s="1"/>
      <c r="J23" s="1"/>
    </row>
    <row r="24" spans="2:10" ht="15.9" customHeight="1">
      <c r="B24" s="185"/>
      <c r="C24" s="146" t="s">
        <v>56</v>
      </c>
      <c r="D24" s="114" t="s">
        <v>57</v>
      </c>
      <c r="E24" s="172" t="s">
        <v>58</v>
      </c>
      <c r="F24" s="1"/>
      <c r="G24" s="117"/>
      <c r="H24" s="1"/>
      <c r="I24" s="1"/>
      <c r="J24" s="1"/>
    </row>
    <row r="25" spans="2:10" ht="15.9" customHeight="1">
      <c r="B25" s="185"/>
      <c r="C25" s="146" t="s">
        <v>59</v>
      </c>
      <c r="D25" s="114" t="s">
        <v>60</v>
      </c>
      <c r="E25" s="115"/>
      <c r="F25" s="1"/>
      <c r="G25" s="117"/>
      <c r="H25" s="1"/>
      <c r="I25" s="1"/>
      <c r="J25" s="1"/>
    </row>
    <row r="26" spans="2:10" ht="15.9" customHeight="1">
      <c r="B26" s="185"/>
      <c r="C26" s="146" t="s">
        <v>61</v>
      </c>
      <c r="D26" s="114" t="s">
        <v>62</v>
      </c>
      <c r="E26" s="115"/>
      <c r="F26" s="1"/>
      <c r="G26" s="187" t="s">
        <v>313</v>
      </c>
      <c r="H26" s="187"/>
      <c r="I26" s="187"/>
      <c r="J26" s="187"/>
    </row>
    <row r="27" spans="2:10" ht="15.9" customHeight="1">
      <c r="B27" s="185"/>
      <c r="C27" s="146" t="s">
        <v>63</v>
      </c>
      <c r="D27" s="114" t="s">
        <v>64</v>
      </c>
      <c r="E27" s="177" t="s">
        <v>65</v>
      </c>
      <c r="F27" s="1"/>
      <c r="G27" s="187"/>
      <c r="H27" s="187"/>
      <c r="I27" s="187"/>
      <c r="J27" s="187"/>
    </row>
    <row r="28" spans="2:10" ht="15.9" customHeight="1">
      <c r="B28" s="185"/>
      <c r="C28" s="146" t="s">
        <v>66</v>
      </c>
      <c r="D28" s="114" t="s">
        <v>67</v>
      </c>
      <c r="E28" s="178"/>
      <c r="F28" s="1"/>
      <c r="G28" s="187"/>
      <c r="H28" s="187"/>
      <c r="I28" s="187"/>
      <c r="J28" s="187"/>
    </row>
    <row r="29" spans="2:10" ht="15.9" customHeight="1">
      <c r="B29" s="185"/>
      <c r="C29" s="146" t="s">
        <v>68</v>
      </c>
      <c r="D29" s="114" t="s">
        <v>69</v>
      </c>
      <c r="E29" s="178"/>
      <c r="F29" s="1"/>
      <c r="G29" s="187"/>
      <c r="H29" s="187"/>
      <c r="I29" s="187"/>
      <c r="J29" s="187"/>
    </row>
    <row r="30" spans="2:10" ht="15.9" customHeight="1">
      <c r="B30" s="185"/>
      <c r="C30" s="146" t="s">
        <v>70</v>
      </c>
      <c r="D30" s="114" t="s">
        <v>71</v>
      </c>
      <c r="E30" s="178"/>
      <c r="F30" s="1"/>
      <c r="G30" s="187"/>
      <c r="H30" s="187"/>
      <c r="I30" s="187"/>
      <c r="J30" s="187"/>
    </row>
    <row r="31" spans="2:10" ht="15.9" customHeight="1" thickBot="1">
      <c r="B31" s="186"/>
      <c r="C31" s="147"/>
      <c r="D31" s="118"/>
      <c r="E31" s="179"/>
      <c r="F31" s="1"/>
      <c r="G31" s="187"/>
      <c r="H31" s="187"/>
      <c r="I31" s="187"/>
      <c r="J31" s="187"/>
    </row>
    <row r="32" spans="2:10" ht="15.9" customHeight="1">
      <c r="B32" s="119" t="s">
        <v>72</v>
      </c>
      <c r="C32" s="119" t="s">
        <v>73</v>
      </c>
      <c r="D32" s="119" t="s">
        <v>74</v>
      </c>
      <c r="E32" s="119" t="s">
        <v>75</v>
      </c>
      <c r="F32" s="1"/>
      <c r="G32" s="1"/>
      <c r="H32" s="1"/>
      <c r="I32" s="1"/>
      <c r="J32" s="1"/>
    </row>
    <row r="33" spans="2:10" ht="12" customHeight="1">
      <c r="B33" s="119" t="s">
        <v>76</v>
      </c>
      <c r="C33" s="120" t="s">
        <v>77</v>
      </c>
      <c r="D33" s="120" t="s">
        <v>78</v>
      </c>
      <c r="E33" s="120" t="s">
        <v>79</v>
      </c>
      <c r="F33" s="1"/>
      <c r="G33" s="1"/>
      <c r="H33" s="1"/>
      <c r="I33" s="1"/>
      <c r="J33" s="1"/>
    </row>
    <row r="34" spans="2:10" s="94" customFormat="1" ht="20.100000000000001" customHeight="1"/>
    <row r="35" spans="2:10" s="94" customFormat="1" ht="20.100000000000001" customHeight="1"/>
    <row r="36" spans="2:10" s="94" customFormat="1" ht="30" customHeight="1"/>
    <row r="37" spans="2:10" s="94" customFormat="1" ht="30" customHeight="1"/>
  </sheetData>
  <mergeCells count="5">
    <mergeCell ref="E27:E31"/>
    <mergeCell ref="G16:J16"/>
    <mergeCell ref="B11:B12"/>
    <mergeCell ref="B13:B31"/>
    <mergeCell ref="G26:J31"/>
  </mergeCells>
  <pageMargins left="3.9370078740157497E-3" right="3.9370078740157497E-3" top="0.39370078740157499" bottom="0.39370078740157499" header="0" footer="0"/>
  <pageSetup paperSize="9" orientation="portrait" r:id="rId1"/>
  <headerFooter>
    <oddHeader>&amp;C&amp;K00-0462018</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4"/>
  <sheetViews>
    <sheetView view="pageBreakPreview" zoomScale="85" zoomScaleNormal="100" zoomScaleSheetLayoutView="85" workbookViewId="0">
      <selection activeCell="B36" sqref="B36"/>
    </sheetView>
  </sheetViews>
  <sheetFormatPr defaultColWidth="9" defaultRowHeight="14.1" customHeight="1"/>
  <cols>
    <col min="1" max="1" width="3.6640625" customWidth="1"/>
    <col min="2" max="2" width="22.6640625" customWidth="1"/>
    <col min="3" max="3" width="7.6640625" style="15" customWidth="1"/>
    <col min="4" max="4" width="8.6640625" style="16" customWidth="1"/>
    <col min="5" max="5" width="10.6640625" customWidth="1"/>
    <col min="6" max="6" width="8.6640625" style="17" customWidth="1"/>
    <col min="7" max="7" width="6.6640625" style="17" customWidth="1"/>
    <col min="8" max="8" width="8.6640625" customWidth="1"/>
    <col min="10" max="11" width="5.6640625" customWidth="1"/>
    <col min="12" max="18" width="4.6640625" customWidth="1"/>
    <col min="19" max="20" width="5.33203125" customWidth="1"/>
    <col min="21" max="21" width="2.88671875" customWidth="1"/>
    <col min="22" max="25" width="3.6640625" customWidth="1"/>
    <col min="26" max="26" width="6.5546875" customWidth="1"/>
  </cols>
  <sheetData>
    <row r="1" spans="1:25" ht="14.1" customHeight="1">
      <c r="B1" s="18" t="s">
        <v>80</v>
      </c>
      <c r="D1" s="19" t="s">
        <v>81</v>
      </c>
      <c r="E1" s="19" t="s">
        <v>82</v>
      </c>
      <c r="F1" s="20" t="s">
        <v>83</v>
      </c>
      <c r="H1" s="21" t="s">
        <v>84</v>
      </c>
      <c r="I1" s="55" t="s">
        <v>85</v>
      </c>
      <c r="Y1" s="18"/>
    </row>
    <row r="2" spans="1:25" ht="14.1" customHeight="1">
      <c r="A2" s="22">
        <v>1</v>
      </c>
      <c r="B2" s="23" t="s">
        <v>86</v>
      </c>
      <c r="C2" s="24">
        <v>112473</v>
      </c>
      <c r="D2" s="19">
        <v>812</v>
      </c>
      <c r="E2" s="25">
        <v>111661</v>
      </c>
      <c r="F2" s="17">
        <f>C2/22</f>
        <v>5112.409090909091</v>
      </c>
      <c r="G2" s="17">
        <f>E2/22</f>
        <v>5075.5</v>
      </c>
      <c r="I2" s="55" t="s">
        <v>87</v>
      </c>
    </row>
    <row r="3" spans="1:25" ht="14.1" customHeight="1">
      <c r="A3" s="22">
        <v>2</v>
      </c>
      <c r="B3" s="23" t="s">
        <v>88</v>
      </c>
      <c r="C3" s="24">
        <v>100579</v>
      </c>
      <c r="D3" s="19">
        <v>2035</v>
      </c>
      <c r="E3" s="25">
        <v>98544</v>
      </c>
      <c r="F3" s="17">
        <f t="shared" ref="F3:F66" si="0">C3/22</f>
        <v>4571.772727272727</v>
      </c>
      <c r="G3" s="17">
        <f t="shared" ref="G3:G66" si="1">E3/22</f>
        <v>4479.272727272727</v>
      </c>
      <c r="I3" s="56" t="s">
        <v>89</v>
      </c>
    </row>
    <row r="4" spans="1:25" ht="14.1" customHeight="1">
      <c r="A4" s="22">
        <v>3</v>
      </c>
      <c r="B4" s="23" t="s">
        <v>90</v>
      </c>
      <c r="C4" s="24">
        <v>98986</v>
      </c>
      <c r="D4" s="19">
        <v>5733</v>
      </c>
      <c r="E4" s="25">
        <v>93253</v>
      </c>
      <c r="F4" s="17">
        <f t="shared" si="0"/>
        <v>4499.363636363636</v>
      </c>
      <c r="G4" s="17">
        <f t="shared" si="1"/>
        <v>4238.772727272727</v>
      </c>
      <c r="I4" s="55" t="s">
        <v>91</v>
      </c>
    </row>
    <row r="5" spans="1:25" ht="14.1" customHeight="1">
      <c r="A5" s="22">
        <v>4</v>
      </c>
      <c r="B5" s="23" t="s">
        <v>92</v>
      </c>
      <c r="C5" s="24">
        <v>81276</v>
      </c>
      <c r="D5" s="26">
        <v>436</v>
      </c>
      <c r="E5" s="27">
        <v>80840</v>
      </c>
      <c r="F5" s="28">
        <f t="shared" si="0"/>
        <v>3694.3636363636365</v>
      </c>
      <c r="G5" s="28">
        <f t="shared" si="1"/>
        <v>3674.5454545454545</v>
      </c>
    </row>
    <row r="6" spans="1:25" ht="14.1" customHeight="1">
      <c r="A6" s="22">
        <v>5</v>
      </c>
      <c r="B6" s="23" t="s">
        <v>93</v>
      </c>
      <c r="C6" s="24">
        <v>64578</v>
      </c>
      <c r="D6" s="19">
        <v>16493</v>
      </c>
      <c r="E6" s="29">
        <v>48085</v>
      </c>
      <c r="F6" s="17">
        <f t="shared" si="0"/>
        <v>2935.3636363636365</v>
      </c>
      <c r="G6" s="17">
        <f t="shared" si="1"/>
        <v>2185.681818181818</v>
      </c>
    </row>
    <row r="7" spans="1:25" ht="14.1" customHeight="1">
      <c r="A7" s="22">
        <v>6</v>
      </c>
      <c r="B7" s="23" t="s">
        <v>94</v>
      </c>
      <c r="C7" s="24">
        <v>59129</v>
      </c>
      <c r="D7" s="19">
        <v>1547</v>
      </c>
      <c r="E7" s="30">
        <v>57582</v>
      </c>
      <c r="F7" s="17">
        <f t="shared" si="0"/>
        <v>2687.681818181818</v>
      </c>
      <c r="G7" s="17">
        <f t="shared" si="1"/>
        <v>2617.3636363636365</v>
      </c>
      <c r="I7" s="57" t="s">
        <v>95</v>
      </c>
      <c r="J7" s="15"/>
    </row>
    <row r="8" spans="1:25" ht="14.1" customHeight="1">
      <c r="A8" s="22">
        <v>7</v>
      </c>
      <c r="B8" s="23" t="s">
        <v>96</v>
      </c>
      <c r="C8" s="24">
        <v>58014</v>
      </c>
      <c r="D8" s="26">
        <v>2190</v>
      </c>
      <c r="E8" s="31">
        <v>55824</v>
      </c>
      <c r="F8" s="28">
        <f t="shared" si="0"/>
        <v>2637</v>
      </c>
      <c r="G8" s="28">
        <f t="shared" si="1"/>
        <v>2537.4545454545455</v>
      </c>
      <c r="I8" s="58" t="s">
        <v>97</v>
      </c>
      <c r="J8" s="59">
        <v>4</v>
      </c>
    </row>
    <row r="9" spans="1:25" ht="14.1" customHeight="1">
      <c r="A9" s="22">
        <v>8</v>
      </c>
      <c r="B9" s="23" t="s">
        <v>98</v>
      </c>
      <c r="C9" s="24">
        <v>55182</v>
      </c>
      <c r="D9" s="19">
        <v>10282</v>
      </c>
      <c r="E9" s="29">
        <v>44900</v>
      </c>
      <c r="F9" s="17">
        <f t="shared" si="0"/>
        <v>2508.2727272727275</v>
      </c>
      <c r="G9" s="17">
        <f t="shared" si="1"/>
        <v>2040.909090909091</v>
      </c>
      <c r="I9" s="60" t="s">
        <v>99</v>
      </c>
      <c r="J9" s="61">
        <v>1</v>
      </c>
    </row>
    <row r="10" spans="1:25" ht="14.1" customHeight="1">
      <c r="A10" s="22">
        <v>9</v>
      </c>
      <c r="B10" s="23" t="s">
        <v>100</v>
      </c>
      <c r="C10" s="24">
        <v>53001</v>
      </c>
      <c r="D10" s="19">
        <v>6826</v>
      </c>
      <c r="E10" s="29">
        <v>46175</v>
      </c>
      <c r="F10" s="17">
        <f t="shared" si="0"/>
        <v>2409.1363636363635</v>
      </c>
      <c r="G10" s="17">
        <f t="shared" si="1"/>
        <v>2098.8636363636365</v>
      </c>
      <c r="I10" s="58" t="s">
        <v>101</v>
      </c>
      <c r="J10" s="59">
        <v>8</v>
      </c>
    </row>
    <row r="11" spans="1:25" ht="14.1" customHeight="1">
      <c r="A11" s="22">
        <v>10</v>
      </c>
      <c r="B11" s="23" t="s">
        <v>102</v>
      </c>
      <c r="C11" s="24">
        <v>52037</v>
      </c>
      <c r="D11" s="19">
        <v>6327</v>
      </c>
      <c r="E11" s="29">
        <v>45710</v>
      </c>
      <c r="F11" s="17">
        <f t="shared" si="0"/>
        <v>2365.318181818182</v>
      </c>
      <c r="G11" s="17">
        <f t="shared" si="1"/>
        <v>2077.7272727272725</v>
      </c>
      <c r="I11" s="62" t="s">
        <v>103</v>
      </c>
      <c r="J11" s="61">
        <v>1</v>
      </c>
    </row>
    <row r="12" spans="1:25" ht="14.1" customHeight="1">
      <c r="A12" s="22">
        <v>11</v>
      </c>
      <c r="B12" s="23" t="s">
        <v>104</v>
      </c>
      <c r="C12" s="24">
        <v>50816</v>
      </c>
      <c r="D12" s="19">
        <v>1188</v>
      </c>
      <c r="E12" s="29">
        <v>49628</v>
      </c>
      <c r="F12" s="17">
        <f t="shared" si="0"/>
        <v>2309.818181818182</v>
      </c>
      <c r="G12" s="17">
        <f t="shared" si="1"/>
        <v>2255.818181818182</v>
      </c>
      <c r="I12" s="58" t="s">
        <v>105</v>
      </c>
      <c r="J12" s="59">
        <v>8</v>
      </c>
    </row>
    <row r="13" spans="1:25" ht="14.1" customHeight="1">
      <c r="A13" s="22">
        <v>12</v>
      </c>
      <c r="B13" s="23" t="s">
        <v>106</v>
      </c>
      <c r="C13" s="24">
        <v>49055</v>
      </c>
      <c r="D13" s="19">
        <v>2725</v>
      </c>
      <c r="E13" s="29">
        <v>46330</v>
      </c>
      <c r="F13" s="17">
        <f t="shared" si="0"/>
        <v>2229.7727272727275</v>
      </c>
      <c r="G13" s="17">
        <f t="shared" si="1"/>
        <v>2105.909090909091</v>
      </c>
      <c r="I13" s="63" t="s">
        <v>107</v>
      </c>
      <c r="J13" s="61">
        <v>8</v>
      </c>
      <c r="K13" s="14" t="s">
        <v>108</v>
      </c>
    </row>
    <row r="14" spans="1:25" ht="14.1" customHeight="1">
      <c r="A14" s="22">
        <v>13</v>
      </c>
      <c r="B14" s="23" t="s">
        <v>109</v>
      </c>
      <c r="C14" s="24">
        <v>49039</v>
      </c>
      <c r="D14" s="26">
        <v>970</v>
      </c>
      <c r="E14" s="32">
        <v>48069</v>
      </c>
      <c r="F14" s="28">
        <f t="shared" si="0"/>
        <v>2229.0454545454545</v>
      </c>
      <c r="G14" s="28">
        <f t="shared" si="1"/>
        <v>2184.9545454545455</v>
      </c>
      <c r="I14" s="58" t="s">
        <v>110</v>
      </c>
      <c r="J14" s="59">
        <f>SUM(J8:J13)</f>
        <v>30</v>
      </c>
      <c r="K14" s="123" t="s">
        <v>111</v>
      </c>
    </row>
    <row r="15" spans="1:25" ht="14.1" customHeight="1">
      <c r="A15" s="22">
        <v>14</v>
      </c>
      <c r="B15" s="23" t="s">
        <v>112</v>
      </c>
      <c r="C15" s="24">
        <v>48608</v>
      </c>
      <c r="D15" s="19">
        <v>1958</v>
      </c>
      <c r="E15" s="29">
        <v>46650</v>
      </c>
      <c r="F15" s="17">
        <f t="shared" si="0"/>
        <v>2209.4545454545455</v>
      </c>
      <c r="G15" s="17">
        <f t="shared" si="1"/>
        <v>2120.4545454545455</v>
      </c>
    </row>
    <row r="16" spans="1:25" ht="14.1" customHeight="1">
      <c r="A16" s="22">
        <v>15</v>
      </c>
      <c r="B16" s="23" t="s">
        <v>113</v>
      </c>
      <c r="C16" s="24">
        <v>45538</v>
      </c>
      <c r="D16" s="19">
        <v>1018</v>
      </c>
      <c r="E16" s="29">
        <v>44520</v>
      </c>
      <c r="F16" s="17">
        <f t="shared" si="0"/>
        <v>2069.909090909091</v>
      </c>
      <c r="G16" s="17">
        <f t="shared" si="1"/>
        <v>2023.6363636363637</v>
      </c>
      <c r="I16" s="138" t="s">
        <v>298</v>
      </c>
      <c r="J16" s="64"/>
      <c r="K16" s="64"/>
      <c r="L16" s="64"/>
      <c r="M16" s="64"/>
      <c r="N16" s="64"/>
      <c r="O16" s="64"/>
      <c r="P16" s="64"/>
      <c r="Q16" s="64"/>
      <c r="R16" s="64"/>
      <c r="S16" s="64"/>
      <c r="T16" s="81" t="s">
        <v>114</v>
      </c>
      <c r="U16" s="82">
        <v>2014</v>
      </c>
    </row>
    <row r="17" spans="1:20" ht="14.1" customHeight="1">
      <c r="A17" s="22">
        <v>16</v>
      </c>
      <c r="B17" s="23" t="s">
        <v>115</v>
      </c>
      <c r="C17" s="24">
        <v>45416</v>
      </c>
      <c r="D17" s="19">
        <v>3986</v>
      </c>
      <c r="E17" s="29">
        <v>41430</v>
      </c>
      <c r="F17" s="17">
        <f t="shared" si="0"/>
        <v>2064.3636363636365</v>
      </c>
      <c r="G17" s="17">
        <f t="shared" si="1"/>
        <v>1883.1818181818182</v>
      </c>
      <c r="I17" s="65" t="s">
        <v>116</v>
      </c>
      <c r="J17" s="66">
        <v>2</v>
      </c>
      <c r="K17" s="67">
        <v>3</v>
      </c>
      <c r="L17" s="67">
        <v>4</v>
      </c>
      <c r="M17" s="67">
        <v>5</v>
      </c>
      <c r="N17" s="67">
        <v>6</v>
      </c>
      <c r="O17" s="67">
        <v>7</v>
      </c>
      <c r="P17" s="67">
        <v>8</v>
      </c>
      <c r="Q17" s="67">
        <v>9</v>
      </c>
      <c r="R17" s="67">
        <v>10</v>
      </c>
      <c r="S17" s="67">
        <v>11</v>
      </c>
      <c r="T17" s="83">
        <v>12</v>
      </c>
    </row>
    <row r="18" spans="1:20" ht="14.1" customHeight="1">
      <c r="A18" s="22">
        <v>17</v>
      </c>
      <c r="B18" s="23" t="s">
        <v>117</v>
      </c>
      <c r="C18" s="24">
        <v>45189</v>
      </c>
      <c r="D18" s="19">
        <v>4939</v>
      </c>
      <c r="E18" s="29">
        <v>40250</v>
      </c>
      <c r="F18" s="17">
        <f t="shared" si="0"/>
        <v>2054.0454545454545</v>
      </c>
      <c r="G18" s="17">
        <f t="shared" si="1"/>
        <v>1829.5454545454545</v>
      </c>
      <c r="I18" s="128">
        <v>35</v>
      </c>
      <c r="J18" s="129">
        <f>$I18*J$17</f>
        <v>70</v>
      </c>
      <c r="K18" s="130">
        <f t="shared" ref="K18:S33" si="2">$I18*K$17</f>
        <v>105</v>
      </c>
      <c r="L18" s="130">
        <f t="shared" si="2"/>
        <v>140</v>
      </c>
      <c r="M18" s="130">
        <f t="shared" si="2"/>
        <v>175</v>
      </c>
      <c r="N18" s="130">
        <f t="shared" si="2"/>
        <v>210</v>
      </c>
      <c r="O18" s="130">
        <f t="shared" si="2"/>
        <v>245</v>
      </c>
      <c r="P18" s="130">
        <f t="shared" si="2"/>
        <v>280</v>
      </c>
      <c r="Q18" s="130">
        <f t="shared" si="2"/>
        <v>315</v>
      </c>
      <c r="R18" s="130">
        <f t="shared" si="2"/>
        <v>350</v>
      </c>
      <c r="S18" s="130">
        <f t="shared" si="2"/>
        <v>385</v>
      </c>
      <c r="T18" s="131">
        <f>$I18*T$17</f>
        <v>420</v>
      </c>
    </row>
    <row r="19" spans="1:20" ht="14.1" customHeight="1">
      <c r="A19" s="22">
        <v>18</v>
      </c>
      <c r="B19" s="23" t="s">
        <v>118</v>
      </c>
      <c r="C19" s="24">
        <v>44999</v>
      </c>
      <c r="D19" s="19">
        <v>1147</v>
      </c>
      <c r="E19" s="29">
        <v>43852</v>
      </c>
      <c r="F19" s="17">
        <f t="shared" si="0"/>
        <v>2045.409090909091</v>
      </c>
      <c r="G19" s="17">
        <f t="shared" si="1"/>
        <v>1993.2727272727273</v>
      </c>
      <c r="I19" s="68">
        <v>33</v>
      </c>
      <c r="J19" s="69">
        <f t="shared" ref="J19:S42" si="3">$I19*J$17</f>
        <v>66</v>
      </c>
      <c r="K19" s="70">
        <f t="shared" si="2"/>
        <v>99</v>
      </c>
      <c r="L19" s="70">
        <f t="shared" si="2"/>
        <v>132</v>
      </c>
      <c r="M19" s="70">
        <f t="shared" si="2"/>
        <v>165</v>
      </c>
      <c r="N19" s="70">
        <f t="shared" si="2"/>
        <v>198</v>
      </c>
      <c r="O19" s="70">
        <f t="shared" si="2"/>
        <v>231</v>
      </c>
      <c r="P19" s="70">
        <f t="shared" si="2"/>
        <v>264</v>
      </c>
      <c r="Q19" s="70">
        <f t="shared" si="2"/>
        <v>297</v>
      </c>
      <c r="R19" s="70">
        <f t="shared" si="2"/>
        <v>330</v>
      </c>
      <c r="S19" s="70">
        <f t="shared" si="2"/>
        <v>363</v>
      </c>
      <c r="T19" s="84">
        <f>$I19*T$17</f>
        <v>396</v>
      </c>
    </row>
    <row r="20" spans="1:20" ht="14.1" customHeight="1">
      <c r="A20" s="22">
        <v>19</v>
      </c>
      <c r="B20" s="23" t="s">
        <v>119</v>
      </c>
      <c r="C20" s="24">
        <v>44552</v>
      </c>
      <c r="D20" s="19">
        <v>6109</v>
      </c>
      <c r="E20" s="29">
        <v>38443</v>
      </c>
      <c r="F20" s="17">
        <f t="shared" si="0"/>
        <v>2025.090909090909</v>
      </c>
      <c r="G20" s="17">
        <f t="shared" si="1"/>
        <v>1747.409090909091</v>
      </c>
      <c r="I20" s="128">
        <v>30</v>
      </c>
      <c r="J20" s="133">
        <f t="shared" si="3"/>
        <v>60</v>
      </c>
      <c r="K20" s="134">
        <f t="shared" si="2"/>
        <v>90</v>
      </c>
      <c r="L20" s="134">
        <f t="shared" si="2"/>
        <v>120</v>
      </c>
      <c r="M20" s="134">
        <f t="shared" si="2"/>
        <v>150</v>
      </c>
      <c r="N20" s="134">
        <f t="shared" si="2"/>
        <v>180</v>
      </c>
      <c r="O20" s="134">
        <f t="shared" si="2"/>
        <v>210</v>
      </c>
      <c r="P20" s="134">
        <f t="shared" si="2"/>
        <v>240</v>
      </c>
      <c r="Q20" s="134">
        <f t="shared" si="2"/>
        <v>270</v>
      </c>
      <c r="R20" s="134">
        <f t="shared" si="2"/>
        <v>300</v>
      </c>
      <c r="S20" s="134">
        <f t="shared" si="2"/>
        <v>330</v>
      </c>
      <c r="T20" s="127">
        <f t="shared" ref="T20:T42" si="4">$I20*T$17</f>
        <v>360</v>
      </c>
    </row>
    <row r="21" spans="1:20" ht="14.1" customHeight="1">
      <c r="A21" s="22">
        <v>20</v>
      </c>
      <c r="B21" s="23" t="s">
        <v>120</v>
      </c>
      <c r="C21" s="24">
        <v>44099</v>
      </c>
      <c r="D21" s="26">
        <v>898</v>
      </c>
      <c r="E21" s="32">
        <v>43201</v>
      </c>
      <c r="F21" s="28">
        <f t="shared" si="0"/>
        <v>2004.5</v>
      </c>
      <c r="G21" s="28">
        <f t="shared" si="1"/>
        <v>1963.6818181818182</v>
      </c>
      <c r="I21" s="71">
        <v>28</v>
      </c>
      <c r="J21" s="72">
        <f t="shared" si="3"/>
        <v>56</v>
      </c>
      <c r="K21" s="73">
        <f t="shared" si="2"/>
        <v>84</v>
      </c>
      <c r="L21" s="73">
        <f t="shared" si="2"/>
        <v>112</v>
      </c>
      <c r="M21" s="73">
        <f t="shared" si="2"/>
        <v>140</v>
      </c>
      <c r="N21" s="73">
        <f t="shared" si="2"/>
        <v>168</v>
      </c>
      <c r="O21" s="73">
        <f t="shared" si="2"/>
        <v>196</v>
      </c>
      <c r="P21" s="73">
        <f t="shared" si="2"/>
        <v>224</v>
      </c>
      <c r="Q21" s="73">
        <f t="shared" si="2"/>
        <v>252</v>
      </c>
      <c r="R21" s="73">
        <f t="shared" si="2"/>
        <v>280</v>
      </c>
      <c r="S21" s="73">
        <f t="shared" si="2"/>
        <v>308</v>
      </c>
      <c r="T21" s="84">
        <f t="shared" si="4"/>
        <v>336</v>
      </c>
    </row>
    <row r="22" spans="1:20" ht="14.1" customHeight="1">
      <c r="A22" s="22">
        <v>21</v>
      </c>
      <c r="B22" s="33" t="s">
        <v>121</v>
      </c>
      <c r="C22" s="34">
        <v>40516</v>
      </c>
      <c r="D22" s="35">
        <v>18792</v>
      </c>
      <c r="E22" s="36">
        <v>21724</v>
      </c>
      <c r="F22" s="17">
        <f t="shared" si="0"/>
        <v>1841.6363636363637</v>
      </c>
      <c r="G22" s="17">
        <f t="shared" si="1"/>
        <v>987.4545454545455</v>
      </c>
      <c r="I22" s="71">
        <v>27</v>
      </c>
      <c r="J22" s="72">
        <f t="shared" si="3"/>
        <v>54</v>
      </c>
      <c r="K22" s="73">
        <f t="shared" si="2"/>
        <v>81</v>
      </c>
      <c r="L22" s="73">
        <f t="shared" si="2"/>
        <v>108</v>
      </c>
      <c r="M22" s="73">
        <f t="shared" si="2"/>
        <v>135</v>
      </c>
      <c r="N22" s="73">
        <f t="shared" si="2"/>
        <v>162</v>
      </c>
      <c r="O22" s="73">
        <f t="shared" si="2"/>
        <v>189</v>
      </c>
      <c r="P22" s="73">
        <f t="shared" si="2"/>
        <v>216</v>
      </c>
      <c r="Q22" s="73">
        <f t="shared" si="2"/>
        <v>243</v>
      </c>
      <c r="R22" s="73">
        <f t="shared" si="2"/>
        <v>270</v>
      </c>
      <c r="S22" s="73">
        <f t="shared" si="2"/>
        <v>297</v>
      </c>
      <c r="T22" s="84">
        <f t="shared" si="4"/>
        <v>324</v>
      </c>
    </row>
    <row r="23" spans="1:20" ht="14.1" customHeight="1">
      <c r="A23" s="22">
        <v>22</v>
      </c>
      <c r="B23" s="33" t="s">
        <v>122</v>
      </c>
      <c r="C23" s="34">
        <v>39659</v>
      </c>
      <c r="D23" s="35">
        <v>10857</v>
      </c>
      <c r="E23" s="36">
        <v>28802</v>
      </c>
      <c r="F23" s="17">
        <f t="shared" si="0"/>
        <v>1802.6818181818182</v>
      </c>
      <c r="G23" s="17">
        <f t="shared" si="1"/>
        <v>1309.1818181818182</v>
      </c>
      <c r="I23" s="124">
        <v>25</v>
      </c>
      <c r="J23" s="125">
        <f t="shared" si="3"/>
        <v>50</v>
      </c>
      <c r="K23" s="126">
        <f t="shared" si="2"/>
        <v>75</v>
      </c>
      <c r="L23" s="126">
        <f t="shared" si="2"/>
        <v>100</v>
      </c>
      <c r="M23" s="126">
        <f t="shared" si="2"/>
        <v>125</v>
      </c>
      <c r="N23" s="126">
        <f t="shared" si="2"/>
        <v>150</v>
      </c>
      <c r="O23" s="126">
        <f t="shared" si="2"/>
        <v>175</v>
      </c>
      <c r="P23" s="126">
        <f t="shared" si="2"/>
        <v>200</v>
      </c>
      <c r="Q23" s="126">
        <f t="shared" si="2"/>
        <v>225</v>
      </c>
      <c r="R23" s="126">
        <f t="shared" si="2"/>
        <v>250</v>
      </c>
      <c r="S23" s="126">
        <f t="shared" si="2"/>
        <v>275</v>
      </c>
      <c r="T23" s="127">
        <f t="shared" si="4"/>
        <v>300</v>
      </c>
    </row>
    <row r="24" spans="1:20" ht="14.1" customHeight="1">
      <c r="A24" s="22">
        <v>23</v>
      </c>
      <c r="B24" s="23" t="s">
        <v>123</v>
      </c>
      <c r="C24" s="24">
        <v>39372</v>
      </c>
      <c r="D24" s="19">
        <v>836</v>
      </c>
      <c r="E24" s="29">
        <v>38536</v>
      </c>
      <c r="F24" s="17">
        <f t="shared" si="0"/>
        <v>1789.6363636363637</v>
      </c>
      <c r="G24" s="17">
        <f t="shared" si="1"/>
        <v>1751.6363636363637</v>
      </c>
      <c r="I24" s="71">
        <v>24</v>
      </c>
      <c r="J24" s="72">
        <f t="shared" si="3"/>
        <v>48</v>
      </c>
      <c r="K24" s="73">
        <f t="shared" si="2"/>
        <v>72</v>
      </c>
      <c r="L24" s="73">
        <f t="shared" si="2"/>
        <v>96</v>
      </c>
      <c r="M24" s="73">
        <f t="shared" si="2"/>
        <v>120</v>
      </c>
      <c r="N24" s="73">
        <f t="shared" si="2"/>
        <v>144</v>
      </c>
      <c r="O24" s="73">
        <f t="shared" si="2"/>
        <v>168</v>
      </c>
      <c r="P24" s="73">
        <f t="shared" si="2"/>
        <v>192</v>
      </c>
      <c r="Q24" s="73">
        <f t="shared" si="2"/>
        <v>216</v>
      </c>
      <c r="R24" s="73">
        <f t="shared" si="2"/>
        <v>240</v>
      </c>
      <c r="S24" s="73">
        <f t="shared" si="2"/>
        <v>264</v>
      </c>
      <c r="T24" s="84">
        <f t="shared" si="4"/>
        <v>288</v>
      </c>
    </row>
    <row r="25" spans="1:20" ht="14.1" customHeight="1">
      <c r="A25" s="22">
        <v>24</v>
      </c>
      <c r="B25" s="33" t="s">
        <v>124</v>
      </c>
      <c r="C25" s="34">
        <v>38468</v>
      </c>
      <c r="D25" s="35">
        <v>9788</v>
      </c>
      <c r="E25" s="36">
        <v>28680</v>
      </c>
      <c r="F25" s="17">
        <f t="shared" si="0"/>
        <v>1748.5454545454545</v>
      </c>
      <c r="G25" s="17">
        <f t="shared" si="1"/>
        <v>1303.6363636363637</v>
      </c>
      <c r="I25" s="135">
        <v>22</v>
      </c>
      <c r="J25" s="136">
        <f t="shared" si="3"/>
        <v>44</v>
      </c>
      <c r="K25" s="137">
        <f t="shared" si="2"/>
        <v>66</v>
      </c>
      <c r="L25" s="137">
        <f t="shared" si="2"/>
        <v>88</v>
      </c>
      <c r="M25" s="137">
        <f t="shared" si="2"/>
        <v>110</v>
      </c>
      <c r="N25" s="137">
        <f t="shared" si="2"/>
        <v>132</v>
      </c>
      <c r="O25" s="137">
        <f t="shared" si="2"/>
        <v>154</v>
      </c>
      <c r="P25" s="137">
        <f t="shared" si="2"/>
        <v>176</v>
      </c>
      <c r="Q25" s="137">
        <f t="shared" si="2"/>
        <v>198</v>
      </c>
      <c r="R25" s="137">
        <f t="shared" si="2"/>
        <v>220</v>
      </c>
      <c r="S25" s="137">
        <f t="shared" si="2"/>
        <v>242</v>
      </c>
      <c r="T25" s="132">
        <f t="shared" si="4"/>
        <v>264</v>
      </c>
    </row>
    <row r="26" spans="1:20" ht="14.1" customHeight="1">
      <c r="A26" s="22" t="s">
        <v>125</v>
      </c>
      <c r="B26" s="33" t="s">
        <v>126</v>
      </c>
      <c r="C26" s="34">
        <v>37955</v>
      </c>
      <c r="D26" s="35">
        <v>9397</v>
      </c>
      <c r="E26" s="36">
        <v>28558</v>
      </c>
      <c r="F26" s="17">
        <f t="shared" si="0"/>
        <v>1725.2272727272727</v>
      </c>
      <c r="G26" s="17">
        <f t="shared" si="1"/>
        <v>1298.090909090909</v>
      </c>
      <c r="I26" s="71">
        <v>21</v>
      </c>
      <c r="J26" s="72">
        <f t="shared" si="3"/>
        <v>42</v>
      </c>
      <c r="K26" s="73">
        <f t="shared" si="2"/>
        <v>63</v>
      </c>
      <c r="L26" s="73">
        <f t="shared" si="2"/>
        <v>84</v>
      </c>
      <c r="M26" s="73">
        <f t="shared" si="2"/>
        <v>105</v>
      </c>
      <c r="N26" s="73">
        <f t="shared" si="2"/>
        <v>126</v>
      </c>
      <c r="O26" s="73">
        <f t="shared" si="2"/>
        <v>147</v>
      </c>
      <c r="P26" s="73">
        <f t="shared" si="2"/>
        <v>168</v>
      </c>
      <c r="Q26" s="73">
        <f t="shared" si="2"/>
        <v>189</v>
      </c>
      <c r="R26" s="73">
        <f t="shared" si="2"/>
        <v>210</v>
      </c>
      <c r="S26" s="73">
        <f t="shared" si="2"/>
        <v>231</v>
      </c>
      <c r="T26" s="84">
        <f t="shared" si="4"/>
        <v>252</v>
      </c>
    </row>
    <row r="27" spans="1:20" ht="14.1" customHeight="1">
      <c r="A27" s="22">
        <v>25</v>
      </c>
      <c r="B27" s="33" t="s">
        <v>127</v>
      </c>
      <c r="C27" s="34">
        <v>36926</v>
      </c>
      <c r="D27" s="35">
        <v>4491</v>
      </c>
      <c r="E27" s="36">
        <v>32435</v>
      </c>
      <c r="F27" s="17">
        <f t="shared" si="0"/>
        <v>1678.4545454545455</v>
      </c>
      <c r="G27" s="17">
        <f t="shared" si="1"/>
        <v>1474.3181818181818</v>
      </c>
      <c r="I27" s="124">
        <v>20</v>
      </c>
      <c r="J27" s="125">
        <f t="shared" si="3"/>
        <v>40</v>
      </c>
      <c r="K27" s="126">
        <f t="shared" si="2"/>
        <v>60</v>
      </c>
      <c r="L27" s="126">
        <f t="shared" si="2"/>
        <v>80</v>
      </c>
      <c r="M27" s="126">
        <f t="shared" si="2"/>
        <v>100</v>
      </c>
      <c r="N27" s="126">
        <f t="shared" si="2"/>
        <v>120</v>
      </c>
      <c r="O27" s="126">
        <f t="shared" si="2"/>
        <v>140</v>
      </c>
      <c r="P27" s="126">
        <f t="shared" si="2"/>
        <v>160</v>
      </c>
      <c r="Q27" s="126">
        <f t="shared" si="2"/>
        <v>180</v>
      </c>
      <c r="R27" s="126">
        <f t="shared" si="2"/>
        <v>200</v>
      </c>
      <c r="S27" s="126">
        <f t="shared" si="2"/>
        <v>220</v>
      </c>
      <c r="T27" s="127">
        <f t="shared" si="4"/>
        <v>240</v>
      </c>
    </row>
    <row r="28" spans="1:20" ht="14.1" customHeight="1">
      <c r="A28" s="22">
        <v>26</v>
      </c>
      <c r="B28" s="23" t="s">
        <v>128</v>
      </c>
      <c r="C28" s="24">
        <v>34715</v>
      </c>
      <c r="D28" s="19">
        <v>563</v>
      </c>
      <c r="E28" s="29">
        <v>34152</v>
      </c>
      <c r="F28" s="17">
        <f t="shared" si="0"/>
        <v>1577.9545454545455</v>
      </c>
      <c r="G28" s="17">
        <f t="shared" si="1"/>
        <v>1552.3636363636363</v>
      </c>
      <c r="I28" s="71">
        <v>18</v>
      </c>
      <c r="J28" s="72">
        <f t="shared" si="3"/>
        <v>36</v>
      </c>
      <c r="K28" s="73">
        <f t="shared" si="2"/>
        <v>54</v>
      </c>
      <c r="L28" s="73">
        <f t="shared" si="2"/>
        <v>72</v>
      </c>
      <c r="M28" s="73">
        <f t="shared" si="2"/>
        <v>90</v>
      </c>
      <c r="N28" s="73">
        <f t="shared" si="2"/>
        <v>108</v>
      </c>
      <c r="O28" s="73">
        <f t="shared" si="2"/>
        <v>126</v>
      </c>
      <c r="P28" s="73">
        <f t="shared" si="2"/>
        <v>144</v>
      </c>
      <c r="Q28" s="73">
        <f t="shared" si="2"/>
        <v>162</v>
      </c>
      <c r="R28" s="73">
        <f t="shared" si="2"/>
        <v>180</v>
      </c>
      <c r="S28" s="73">
        <f t="shared" si="2"/>
        <v>198</v>
      </c>
      <c r="T28" s="84">
        <f t="shared" si="4"/>
        <v>216</v>
      </c>
    </row>
    <row r="29" spans="1:20" ht="14.1" customHeight="1">
      <c r="A29" s="37" t="s">
        <v>125</v>
      </c>
      <c r="B29" s="38" t="s">
        <v>129</v>
      </c>
      <c r="C29" s="39">
        <v>34060</v>
      </c>
      <c r="D29" s="40"/>
      <c r="E29" s="41">
        <v>34060</v>
      </c>
      <c r="F29" s="175">
        <f t="shared" si="0"/>
        <v>1548.1818181818182</v>
      </c>
      <c r="G29" s="175">
        <f t="shared" si="1"/>
        <v>1548.1818181818182</v>
      </c>
      <c r="I29" s="71">
        <v>16</v>
      </c>
      <c r="J29" s="72">
        <f t="shared" si="3"/>
        <v>32</v>
      </c>
      <c r="K29" s="73">
        <f t="shared" si="2"/>
        <v>48</v>
      </c>
      <c r="L29" s="73">
        <f t="shared" si="2"/>
        <v>64</v>
      </c>
      <c r="M29" s="73">
        <f t="shared" si="2"/>
        <v>80</v>
      </c>
      <c r="N29" s="73">
        <f t="shared" si="2"/>
        <v>96</v>
      </c>
      <c r="O29" s="73">
        <f t="shared" si="2"/>
        <v>112</v>
      </c>
      <c r="P29" s="73">
        <f t="shared" si="2"/>
        <v>128</v>
      </c>
      <c r="Q29" s="73">
        <f t="shared" si="2"/>
        <v>144</v>
      </c>
      <c r="R29" s="73">
        <f t="shared" si="2"/>
        <v>160</v>
      </c>
      <c r="S29" s="73">
        <f t="shared" si="2"/>
        <v>176</v>
      </c>
      <c r="T29" s="84">
        <f t="shared" si="4"/>
        <v>192</v>
      </c>
    </row>
    <row r="30" spans="1:20" ht="14.1" customHeight="1">
      <c r="A30" s="22">
        <v>27</v>
      </c>
      <c r="B30" s="23" t="s">
        <v>130</v>
      </c>
      <c r="C30" s="24">
        <v>29150</v>
      </c>
      <c r="D30" s="42"/>
      <c r="E30" s="29">
        <v>29150</v>
      </c>
      <c r="F30" s="17">
        <f t="shared" si="0"/>
        <v>1325</v>
      </c>
      <c r="G30" s="17">
        <f t="shared" si="1"/>
        <v>1325</v>
      </c>
      <c r="I30" s="124">
        <v>15</v>
      </c>
      <c r="J30" s="125">
        <f t="shared" si="3"/>
        <v>30</v>
      </c>
      <c r="K30" s="126">
        <f t="shared" si="2"/>
        <v>45</v>
      </c>
      <c r="L30" s="126">
        <f t="shared" si="2"/>
        <v>60</v>
      </c>
      <c r="M30" s="126">
        <f t="shared" si="2"/>
        <v>75</v>
      </c>
      <c r="N30" s="126">
        <f t="shared" si="2"/>
        <v>90</v>
      </c>
      <c r="O30" s="126">
        <f t="shared" si="2"/>
        <v>105</v>
      </c>
      <c r="P30" s="126">
        <f t="shared" si="2"/>
        <v>120</v>
      </c>
      <c r="Q30" s="126">
        <f t="shared" si="2"/>
        <v>135</v>
      </c>
      <c r="R30" s="126">
        <f t="shared" si="2"/>
        <v>150</v>
      </c>
      <c r="S30" s="126">
        <f t="shared" si="2"/>
        <v>165</v>
      </c>
      <c r="T30" s="127">
        <f t="shared" si="4"/>
        <v>180</v>
      </c>
    </row>
    <row r="31" spans="1:20" ht="14.1" customHeight="1">
      <c r="A31" s="22">
        <v>28</v>
      </c>
      <c r="B31" s="23" t="s">
        <v>131</v>
      </c>
      <c r="C31" s="24">
        <v>27926</v>
      </c>
      <c r="E31" s="29">
        <v>27926</v>
      </c>
      <c r="F31" s="17">
        <f t="shared" si="0"/>
        <v>1269.3636363636363</v>
      </c>
      <c r="G31" s="17">
        <f t="shared" si="1"/>
        <v>1269.3636363636363</v>
      </c>
      <c r="I31" s="135">
        <v>14</v>
      </c>
      <c r="J31" s="136">
        <f t="shared" si="3"/>
        <v>28</v>
      </c>
      <c r="K31" s="137">
        <f t="shared" si="2"/>
        <v>42</v>
      </c>
      <c r="L31" s="137">
        <f t="shared" si="2"/>
        <v>56</v>
      </c>
      <c r="M31" s="137">
        <f t="shared" si="2"/>
        <v>70</v>
      </c>
      <c r="N31" s="137">
        <f t="shared" si="2"/>
        <v>84</v>
      </c>
      <c r="O31" s="137">
        <f t="shared" si="2"/>
        <v>98</v>
      </c>
      <c r="P31" s="137">
        <f t="shared" si="2"/>
        <v>112</v>
      </c>
      <c r="Q31" s="137">
        <f t="shared" si="2"/>
        <v>126</v>
      </c>
      <c r="R31" s="137">
        <f t="shared" si="2"/>
        <v>140</v>
      </c>
      <c r="S31" s="137">
        <f t="shared" si="2"/>
        <v>154</v>
      </c>
      <c r="T31" s="132">
        <f t="shared" si="4"/>
        <v>168</v>
      </c>
    </row>
    <row r="32" spans="1:20" ht="14.1" customHeight="1">
      <c r="A32" s="22">
        <v>29</v>
      </c>
      <c r="B32" s="23" t="s">
        <v>132</v>
      </c>
      <c r="C32" s="24">
        <v>25975</v>
      </c>
      <c r="D32" s="19">
        <v>8951</v>
      </c>
      <c r="E32" s="29">
        <v>17024</v>
      </c>
      <c r="F32" s="17">
        <f t="shared" si="0"/>
        <v>1180.6818181818182</v>
      </c>
      <c r="G32" s="17">
        <f t="shared" si="1"/>
        <v>773.81818181818187</v>
      </c>
      <c r="I32" s="71">
        <v>12</v>
      </c>
      <c r="J32" s="72">
        <f t="shared" si="3"/>
        <v>24</v>
      </c>
      <c r="K32" s="73">
        <f t="shared" si="2"/>
        <v>36</v>
      </c>
      <c r="L32" s="73">
        <f t="shared" si="2"/>
        <v>48</v>
      </c>
      <c r="M32" s="73">
        <f t="shared" si="2"/>
        <v>60</v>
      </c>
      <c r="N32" s="73">
        <f t="shared" si="2"/>
        <v>72</v>
      </c>
      <c r="O32" s="73">
        <f t="shared" si="2"/>
        <v>84</v>
      </c>
      <c r="P32" s="73">
        <f t="shared" si="2"/>
        <v>96</v>
      </c>
      <c r="Q32" s="73">
        <f t="shared" si="2"/>
        <v>108</v>
      </c>
      <c r="R32" s="73">
        <f t="shared" si="2"/>
        <v>120</v>
      </c>
      <c r="S32" s="73">
        <f t="shared" si="2"/>
        <v>132</v>
      </c>
      <c r="T32" s="84">
        <f t="shared" si="4"/>
        <v>144</v>
      </c>
    </row>
    <row r="33" spans="1:20" ht="14.1" customHeight="1">
      <c r="A33" s="22">
        <v>30</v>
      </c>
      <c r="B33" s="23" t="s">
        <v>133</v>
      </c>
      <c r="C33" s="24">
        <v>24953</v>
      </c>
      <c r="E33" s="29">
        <v>24953</v>
      </c>
      <c r="F33" s="17">
        <f t="shared" si="0"/>
        <v>1134.2272727272727</v>
      </c>
      <c r="G33" s="17">
        <f t="shared" si="1"/>
        <v>1134.2272727272727</v>
      </c>
      <c r="I33" s="71">
        <v>11</v>
      </c>
      <c r="J33" s="72">
        <f t="shared" si="3"/>
        <v>22</v>
      </c>
      <c r="K33" s="73">
        <f t="shared" si="2"/>
        <v>33</v>
      </c>
      <c r="L33" s="73">
        <f t="shared" si="2"/>
        <v>44</v>
      </c>
      <c r="M33" s="73">
        <f t="shared" si="2"/>
        <v>55</v>
      </c>
      <c r="N33" s="73">
        <f t="shared" si="2"/>
        <v>66</v>
      </c>
      <c r="O33" s="73">
        <f t="shared" si="2"/>
        <v>77</v>
      </c>
      <c r="P33" s="73">
        <f t="shared" si="2"/>
        <v>88</v>
      </c>
      <c r="Q33" s="73">
        <f t="shared" si="2"/>
        <v>99</v>
      </c>
      <c r="R33" s="73">
        <f t="shared" si="2"/>
        <v>110</v>
      </c>
      <c r="S33" s="73">
        <f t="shared" si="2"/>
        <v>121</v>
      </c>
      <c r="T33" s="84">
        <f t="shared" si="4"/>
        <v>132</v>
      </c>
    </row>
    <row r="34" spans="1:20" ht="14.1" customHeight="1">
      <c r="A34" s="22">
        <v>31</v>
      </c>
      <c r="B34" s="23" t="s">
        <v>134</v>
      </c>
      <c r="C34" s="24">
        <v>24867</v>
      </c>
      <c r="E34" s="29">
        <v>24867</v>
      </c>
      <c r="F34" s="17">
        <f t="shared" si="0"/>
        <v>1130.3181818181818</v>
      </c>
      <c r="G34" s="17">
        <f t="shared" si="1"/>
        <v>1130.3181818181818</v>
      </c>
      <c r="I34" s="124">
        <v>10</v>
      </c>
      <c r="J34" s="125">
        <f t="shared" si="3"/>
        <v>20</v>
      </c>
      <c r="K34" s="126">
        <f t="shared" si="3"/>
        <v>30</v>
      </c>
      <c r="L34" s="126">
        <f t="shared" si="3"/>
        <v>40</v>
      </c>
      <c r="M34" s="126">
        <f t="shared" si="3"/>
        <v>50</v>
      </c>
      <c r="N34" s="126">
        <f t="shared" si="3"/>
        <v>60</v>
      </c>
      <c r="O34" s="126">
        <f t="shared" si="3"/>
        <v>70</v>
      </c>
      <c r="P34" s="126">
        <f t="shared" si="3"/>
        <v>80</v>
      </c>
      <c r="Q34" s="126">
        <f t="shared" si="3"/>
        <v>90</v>
      </c>
      <c r="R34" s="126">
        <f t="shared" si="3"/>
        <v>100</v>
      </c>
      <c r="S34" s="126">
        <f t="shared" si="3"/>
        <v>110</v>
      </c>
      <c r="T34" s="127">
        <f t="shared" si="4"/>
        <v>120</v>
      </c>
    </row>
    <row r="35" spans="1:20" ht="14.1" customHeight="1">
      <c r="A35" s="22">
        <v>32</v>
      </c>
      <c r="B35" s="23" t="s">
        <v>135</v>
      </c>
      <c r="C35" s="24">
        <v>23639</v>
      </c>
      <c r="E35" s="29">
        <v>23639</v>
      </c>
      <c r="F35" s="17">
        <f t="shared" si="0"/>
        <v>1074.5</v>
      </c>
      <c r="G35" s="17">
        <f t="shared" si="1"/>
        <v>1074.5</v>
      </c>
      <c r="I35" s="71">
        <v>9</v>
      </c>
      <c r="J35" s="72">
        <f t="shared" si="3"/>
        <v>18</v>
      </c>
      <c r="K35" s="73">
        <f t="shared" si="3"/>
        <v>27</v>
      </c>
      <c r="L35" s="73">
        <f t="shared" si="3"/>
        <v>36</v>
      </c>
      <c r="M35" s="73">
        <f t="shared" si="3"/>
        <v>45</v>
      </c>
      <c r="N35" s="73">
        <f t="shared" si="3"/>
        <v>54</v>
      </c>
      <c r="O35" s="73">
        <f t="shared" si="3"/>
        <v>63</v>
      </c>
      <c r="P35" s="73">
        <f t="shared" si="3"/>
        <v>72</v>
      </c>
      <c r="Q35" s="73">
        <f t="shared" si="3"/>
        <v>81</v>
      </c>
      <c r="R35" s="73">
        <f t="shared" si="3"/>
        <v>90</v>
      </c>
      <c r="S35" s="73">
        <f t="shared" si="3"/>
        <v>99</v>
      </c>
      <c r="T35" s="84">
        <f t="shared" si="4"/>
        <v>108</v>
      </c>
    </row>
    <row r="36" spans="1:20" ht="14.1" customHeight="1">
      <c r="A36" s="22">
        <v>33</v>
      </c>
      <c r="B36" s="23" t="s">
        <v>136</v>
      </c>
      <c r="C36" s="24">
        <v>23317</v>
      </c>
      <c r="E36" s="29">
        <v>23317</v>
      </c>
      <c r="F36" s="17">
        <f t="shared" si="0"/>
        <v>1059.8636363636363</v>
      </c>
      <c r="G36" s="17">
        <f t="shared" si="1"/>
        <v>1059.8636363636363</v>
      </c>
      <c r="I36" s="71">
        <v>8</v>
      </c>
      <c r="J36" s="72">
        <f t="shared" si="3"/>
        <v>16</v>
      </c>
      <c r="K36" s="73">
        <f t="shared" si="3"/>
        <v>24</v>
      </c>
      <c r="L36" s="73">
        <f t="shared" si="3"/>
        <v>32</v>
      </c>
      <c r="M36" s="73">
        <f t="shared" si="3"/>
        <v>40</v>
      </c>
      <c r="N36" s="73">
        <f t="shared" si="3"/>
        <v>48</v>
      </c>
      <c r="O36" s="73">
        <f t="shared" si="3"/>
        <v>56</v>
      </c>
      <c r="P36" s="73">
        <f t="shared" si="3"/>
        <v>64</v>
      </c>
      <c r="Q36" s="73">
        <f t="shared" si="3"/>
        <v>72</v>
      </c>
      <c r="R36" s="73">
        <f t="shared" si="3"/>
        <v>80</v>
      </c>
      <c r="S36" s="73">
        <f t="shared" si="3"/>
        <v>88</v>
      </c>
      <c r="T36" s="84">
        <f t="shared" si="4"/>
        <v>96</v>
      </c>
    </row>
    <row r="37" spans="1:20" ht="14.1" customHeight="1">
      <c r="A37" s="22">
        <v>34</v>
      </c>
      <c r="B37" s="23" t="s">
        <v>137</v>
      </c>
      <c r="C37" s="24">
        <v>22892</v>
      </c>
      <c r="E37" s="29">
        <v>22892</v>
      </c>
      <c r="F37" s="17">
        <f t="shared" si="0"/>
        <v>1040.5454545454545</v>
      </c>
      <c r="G37" s="17">
        <f t="shared" si="1"/>
        <v>1040.5454545454545</v>
      </c>
      <c r="I37" s="74">
        <v>7</v>
      </c>
      <c r="J37" s="72">
        <f t="shared" si="3"/>
        <v>14</v>
      </c>
      <c r="K37" s="73">
        <f t="shared" si="3"/>
        <v>21</v>
      </c>
      <c r="L37" s="73">
        <f t="shared" si="3"/>
        <v>28</v>
      </c>
      <c r="M37" s="73">
        <f t="shared" si="3"/>
        <v>35</v>
      </c>
      <c r="N37" s="73">
        <f t="shared" si="3"/>
        <v>42</v>
      </c>
      <c r="O37" s="73">
        <f t="shared" si="3"/>
        <v>49</v>
      </c>
      <c r="P37" s="73">
        <f t="shared" si="3"/>
        <v>56</v>
      </c>
      <c r="Q37" s="73">
        <f t="shared" si="3"/>
        <v>63</v>
      </c>
      <c r="R37" s="73">
        <f t="shared" si="3"/>
        <v>70</v>
      </c>
      <c r="S37" s="73">
        <f t="shared" si="3"/>
        <v>77</v>
      </c>
      <c r="T37" s="85">
        <f t="shared" si="4"/>
        <v>84</v>
      </c>
    </row>
    <row r="38" spans="1:20" ht="14.1" customHeight="1">
      <c r="A38" s="22">
        <v>35</v>
      </c>
      <c r="B38" s="23" t="s">
        <v>138</v>
      </c>
      <c r="C38" s="24">
        <v>21857</v>
      </c>
      <c r="E38" s="29">
        <v>21857</v>
      </c>
      <c r="F38" s="17">
        <f t="shared" si="0"/>
        <v>993.5</v>
      </c>
      <c r="G38" s="17">
        <f t="shared" si="1"/>
        <v>993.5</v>
      </c>
      <c r="I38" s="71">
        <v>6</v>
      </c>
      <c r="J38" s="72">
        <f t="shared" si="3"/>
        <v>12</v>
      </c>
      <c r="K38" s="73">
        <f t="shared" si="3"/>
        <v>18</v>
      </c>
      <c r="L38" s="73">
        <f t="shared" si="3"/>
        <v>24</v>
      </c>
      <c r="M38" s="73">
        <f t="shared" si="3"/>
        <v>30</v>
      </c>
      <c r="N38" s="73">
        <f t="shared" si="3"/>
        <v>36</v>
      </c>
      <c r="O38" s="73">
        <f t="shared" si="3"/>
        <v>42</v>
      </c>
      <c r="P38" s="73">
        <f t="shared" si="3"/>
        <v>48</v>
      </c>
      <c r="Q38" s="73">
        <f t="shared" si="3"/>
        <v>54</v>
      </c>
      <c r="R38" s="73">
        <f t="shared" si="3"/>
        <v>60</v>
      </c>
      <c r="S38" s="73">
        <f t="shared" si="3"/>
        <v>66</v>
      </c>
      <c r="T38" s="84">
        <f t="shared" si="4"/>
        <v>72</v>
      </c>
    </row>
    <row r="39" spans="1:20" ht="14.1" customHeight="1">
      <c r="A39" s="22">
        <v>36</v>
      </c>
      <c r="B39" s="23" t="s">
        <v>139</v>
      </c>
      <c r="C39" s="24">
        <v>21456</v>
      </c>
      <c r="E39" s="29">
        <v>21456</v>
      </c>
      <c r="F39" s="17">
        <f t="shared" si="0"/>
        <v>975.27272727272725</v>
      </c>
      <c r="G39" s="17">
        <f t="shared" si="1"/>
        <v>975.27272727272725</v>
      </c>
      <c r="I39" s="74">
        <v>5</v>
      </c>
      <c r="J39" s="72">
        <f t="shared" si="3"/>
        <v>10</v>
      </c>
      <c r="K39" s="73">
        <f t="shared" si="3"/>
        <v>15</v>
      </c>
      <c r="L39" s="73">
        <f t="shared" si="3"/>
        <v>20</v>
      </c>
      <c r="M39" s="73">
        <f t="shared" si="3"/>
        <v>25</v>
      </c>
      <c r="N39" s="73">
        <f t="shared" si="3"/>
        <v>30</v>
      </c>
      <c r="O39" s="73">
        <f t="shared" si="3"/>
        <v>35</v>
      </c>
      <c r="P39" s="73">
        <f t="shared" si="3"/>
        <v>40</v>
      </c>
      <c r="Q39" s="73">
        <f t="shared" si="3"/>
        <v>45</v>
      </c>
      <c r="R39" s="73">
        <f t="shared" si="3"/>
        <v>50</v>
      </c>
      <c r="S39" s="73">
        <f t="shared" si="3"/>
        <v>55</v>
      </c>
      <c r="T39" s="85">
        <f t="shared" si="4"/>
        <v>60</v>
      </c>
    </row>
    <row r="40" spans="1:20" ht="14.1" customHeight="1">
      <c r="A40" s="22">
        <v>37</v>
      </c>
      <c r="B40" s="23" t="s">
        <v>140</v>
      </c>
      <c r="C40" s="24">
        <v>20995</v>
      </c>
      <c r="D40" s="43"/>
      <c r="E40" s="32">
        <v>20995</v>
      </c>
      <c r="F40" s="28">
        <f t="shared" si="0"/>
        <v>954.31818181818187</v>
      </c>
      <c r="G40" s="28">
        <f t="shared" si="1"/>
        <v>954.31818181818187</v>
      </c>
      <c r="I40" s="71">
        <v>4</v>
      </c>
      <c r="J40" s="72">
        <f t="shared" si="3"/>
        <v>8</v>
      </c>
      <c r="K40" s="73">
        <f t="shared" si="3"/>
        <v>12</v>
      </c>
      <c r="L40" s="73">
        <f t="shared" si="3"/>
        <v>16</v>
      </c>
      <c r="M40" s="73">
        <f t="shared" si="3"/>
        <v>20</v>
      </c>
      <c r="N40" s="73">
        <f t="shared" si="3"/>
        <v>24</v>
      </c>
      <c r="O40" s="73">
        <f t="shared" si="3"/>
        <v>28</v>
      </c>
      <c r="P40" s="73">
        <f t="shared" si="3"/>
        <v>32</v>
      </c>
      <c r="Q40" s="73">
        <f t="shared" si="3"/>
        <v>36</v>
      </c>
      <c r="R40" s="73">
        <f t="shared" si="3"/>
        <v>40</v>
      </c>
      <c r="S40" s="73">
        <f t="shared" si="3"/>
        <v>44</v>
      </c>
      <c r="T40" s="84">
        <f t="shared" si="4"/>
        <v>48</v>
      </c>
    </row>
    <row r="41" spans="1:20" ht="12" customHeight="1">
      <c r="A41" s="22">
        <v>38</v>
      </c>
      <c r="B41" s="23" t="s">
        <v>141</v>
      </c>
      <c r="C41" s="24">
        <v>20925</v>
      </c>
      <c r="D41" s="19">
        <v>9677</v>
      </c>
      <c r="E41" s="29">
        <v>11248</v>
      </c>
      <c r="F41" s="17">
        <f t="shared" si="0"/>
        <v>951.13636363636363</v>
      </c>
      <c r="G41" s="17">
        <f t="shared" si="1"/>
        <v>511.27272727272725</v>
      </c>
      <c r="I41" s="71">
        <v>3</v>
      </c>
      <c r="J41" s="72">
        <f t="shared" si="3"/>
        <v>6</v>
      </c>
      <c r="K41" s="73">
        <f t="shared" si="3"/>
        <v>9</v>
      </c>
      <c r="L41" s="73">
        <f t="shared" si="3"/>
        <v>12</v>
      </c>
      <c r="M41" s="73">
        <f t="shared" si="3"/>
        <v>15</v>
      </c>
      <c r="N41" s="73">
        <f t="shared" si="3"/>
        <v>18</v>
      </c>
      <c r="O41" s="73">
        <f t="shared" si="3"/>
        <v>21</v>
      </c>
      <c r="P41" s="73">
        <f t="shared" si="3"/>
        <v>24</v>
      </c>
      <c r="Q41" s="73">
        <f t="shared" si="3"/>
        <v>27</v>
      </c>
      <c r="R41" s="73">
        <f t="shared" si="3"/>
        <v>30</v>
      </c>
      <c r="S41" s="73">
        <f t="shared" si="3"/>
        <v>33</v>
      </c>
      <c r="T41" s="84">
        <f t="shared" si="4"/>
        <v>36</v>
      </c>
    </row>
    <row r="42" spans="1:20" s="14" customFormat="1" ht="12" customHeight="1">
      <c r="A42" s="44">
        <v>39</v>
      </c>
      <c r="B42" s="45" t="s">
        <v>142</v>
      </c>
      <c r="C42" s="46">
        <v>20622</v>
      </c>
      <c r="D42" s="47"/>
      <c r="E42" s="48">
        <v>20622</v>
      </c>
      <c r="F42" s="49">
        <f t="shared" si="0"/>
        <v>937.36363636363637</v>
      </c>
      <c r="G42" s="49">
        <f t="shared" si="1"/>
        <v>937.36363636363637</v>
      </c>
      <c r="I42" s="75">
        <v>2</v>
      </c>
      <c r="J42" s="76">
        <f t="shared" si="3"/>
        <v>4</v>
      </c>
      <c r="K42" s="77">
        <f t="shared" si="3"/>
        <v>6</v>
      </c>
      <c r="L42" s="77">
        <f t="shared" si="3"/>
        <v>8</v>
      </c>
      <c r="M42" s="77">
        <f t="shared" si="3"/>
        <v>10</v>
      </c>
      <c r="N42" s="77">
        <f t="shared" si="3"/>
        <v>12</v>
      </c>
      <c r="O42" s="77">
        <f t="shared" si="3"/>
        <v>14</v>
      </c>
      <c r="P42" s="77">
        <f t="shared" si="3"/>
        <v>16</v>
      </c>
      <c r="Q42" s="77">
        <f t="shared" si="3"/>
        <v>18</v>
      </c>
      <c r="R42" s="77">
        <f t="shared" si="3"/>
        <v>20</v>
      </c>
      <c r="S42" s="77">
        <f t="shared" si="3"/>
        <v>22</v>
      </c>
      <c r="T42" s="86">
        <f t="shared" si="4"/>
        <v>24</v>
      </c>
    </row>
    <row r="43" spans="1:20" s="14" customFormat="1" ht="12" customHeight="1">
      <c r="A43" s="44">
        <v>40</v>
      </c>
      <c r="B43" s="45" t="s">
        <v>143</v>
      </c>
      <c r="C43" s="46">
        <v>20605</v>
      </c>
      <c r="D43" s="47"/>
      <c r="E43" s="48">
        <v>20605</v>
      </c>
      <c r="F43" s="49">
        <f t="shared" si="0"/>
        <v>936.59090909090912</v>
      </c>
      <c r="G43" s="49">
        <f t="shared" si="1"/>
        <v>936.59090909090912</v>
      </c>
    </row>
    <row r="44" spans="1:20" ht="14.1" customHeight="1">
      <c r="A44" s="22">
        <v>41</v>
      </c>
      <c r="B44" s="23" t="s">
        <v>144</v>
      </c>
      <c r="C44" s="24">
        <v>18871</v>
      </c>
      <c r="E44" s="29">
        <v>18871</v>
      </c>
      <c r="F44" s="17">
        <f t="shared" si="0"/>
        <v>857.77272727272725</v>
      </c>
      <c r="G44" s="17">
        <f t="shared" si="1"/>
        <v>857.77272727272725</v>
      </c>
      <c r="H44" s="44">
        <v>91</v>
      </c>
      <c r="I44" s="78" t="s">
        <v>145</v>
      </c>
      <c r="J44" s="14"/>
      <c r="K44" s="46">
        <v>5882</v>
      </c>
      <c r="L44" s="79">
        <v>267.36363636363598</v>
      </c>
      <c r="M44" s="14"/>
      <c r="N44" s="79"/>
      <c r="O44" s="44">
        <v>141</v>
      </c>
      <c r="P44" s="78" t="s">
        <v>146</v>
      </c>
      <c r="Q44" s="14"/>
      <c r="R44" s="14"/>
      <c r="S44" s="46">
        <v>1516</v>
      </c>
      <c r="T44" s="79">
        <f t="shared" ref="T44:T71" si="5">S44/22</f>
        <v>68.909090909090907</v>
      </c>
    </row>
    <row r="45" spans="1:20" ht="14.1" customHeight="1">
      <c r="A45" s="22">
        <v>42</v>
      </c>
      <c r="B45" s="23" t="s">
        <v>147</v>
      </c>
      <c r="C45" s="24">
        <v>18852</v>
      </c>
      <c r="E45" s="29">
        <v>18852</v>
      </c>
      <c r="F45" s="17">
        <f t="shared" si="0"/>
        <v>856.90909090909088</v>
      </c>
      <c r="G45" s="17">
        <f t="shared" si="1"/>
        <v>856.90909090909088</v>
      </c>
      <c r="H45" s="44">
        <v>92</v>
      </c>
      <c r="I45" s="78" t="s">
        <v>148</v>
      </c>
      <c r="J45" s="14"/>
      <c r="K45" s="46">
        <v>5676</v>
      </c>
      <c r="L45" s="79">
        <v>258</v>
      </c>
      <c r="M45" s="14"/>
      <c r="N45" s="79"/>
      <c r="O45" s="44">
        <v>142</v>
      </c>
      <c r="P45" s="80" t="s">
        <v>149</v>
      </c>
      <c r="Q45" s="78"/>
      <c r="R45" s="14"/>
      <c r="S45" s="46">
        <v>1509</v>
      </c>
      <c r="T45" s="79">
        <f t="shared" si="5"/>
        <v>68.590909090909093</v>
      </c>
    </row>
    <row r="46" spans="1:20" ht="14.1" customHeight="1">
      <c r="A46" s="22">
        <v>43</v>
      </c>
      <c r="B46" s="23" t="s">
        <v>150</v>
      </c>
      <c r="C46" s="24">
        <v>17706</v>
      </c>
      <c r="D46" s="43"/>
      <c r="E46" s="32">
        <v>17706</v>
      </c>
      <c r="F46" s="28">
        <f t="shared" si="0"/>
        <v>804.81818181818187</v>
      </c>
      <c r="G46" s="28">
        <f t="shared" si="1"/>
        <v>804.81818181818187</v>
      </c>
      <c r="H46" s="44">
        <v>93</v>
      </c>
      <c r="I46" s="78" t="s">
        <v>151</v>
      </c>
      <c r="J46" s="14"/>
      <c r="K46" s="46">
        <v>5636</v>
      </c>
      <c r="L46" s="79">
        <v>256.18181818181802</v>
      </c>
      <c r="M46" s="14"/>
      <c r="N46" s="79"/>
      <c r="O46" s="44">
        <v>143</v>
      </c>
      <c r="P46" s="78" t="s">
        <v>152</v>
      </c>
      <c r="Q46" s="14"/>
      <c r="R46" s="14"/>
      <c r="S46" s="46">
        <v>1332</v>
      </c>
      <c r="T46" s="79">
        <f t="shared" si="5"/>
        <v>60.545454545454547</v>
      </c>
    </row>
    <row r="47" spans="1:20" ht="12" customHeight="1">
      <c r="A47" s="22">
        <v>44</v>
      </c>
      <c r="B47" s="50" t="s">
        <v>153</v>
      </c>
      <c r="C47" s="51">
        <v>16421</v>
      </c>
      <c r="D47" s="52">
        <v>11021</v>
      </c>
      <c r="E47" s="53">
        <v>5400</v>
      </c>
      <c r="F47" s="17">
        <f t="shared" si="0"/>
        <v>746.40909090909088</v>
      </c>
      <c r="G47" s="17">
        <f t="shared" si="1"/>
        <v>245.45454545454547</v>
      </c>
      <c r="H47" s="44">
        <v>94</v>
      </c>
      <c r="I47" s="78" t="s">
        <v>154</v>
      </c>
      <c r="J47" s="14"/>
      <c r="K47" s="46">
        <v>5606</v>
      </c>
      <c r="L47" s="79">
        <v>254.81818181818201</v>
      </c>
      <c r="M47" s="14"/>
      <c r="N47" s="79"/>
      <c r="O47" s="44">
        <v>144</v>
      </c>
      <c r="P47" s="78" t="s">
        <v>155</v>
      </c>
      <c r="Q47" s="14"/>
      <c r="R47" s="14"/>
      <c r="S47" s="46">
        <v>1331</v>
      </c>
      <c r="T47" s="79">
        <f t="shared" si="5"/>
        <v>60.5</v>
      </c>
    </row>
    <row r="48" spans="1:20" ht="12" customHeight="1">
      <c r="A48" s="22">
        <v>45</v>
      </c>
      <c r="B48" s="50" t="s">
        <v>156</v>
      </c>
      <c r="C48" s="51">
        <v>15776</v>
      </c>
      <c r="D48" s="52">
        <v>11828</v>
      </c>
      <c r="E48" s="53">
        <v>3948</v>
      </c>
      <c r="F48" s="17">
        <f t="shared" si="0"/>
        <v>717.09090909090912</v>
      </c>
      <c r="G48" s="17">
        <f t="shared" si="1"/>
        <v>179.45454545454547</v>
      </c>
      <c r="H48" s="44">
        <v>95</v>
      </c>
      <c r="I48" s="78" t="s">
        <v>157</v>
      </c>
      <c r="J48" s="14"/>
      <c r="K48" s="46">
        <v>5174</v>
      </c>
      <c r="L48" s="79">
        <v>235.18181818181799</v>
      </c>
      <c r="M48" s="14"/>
      <c r="N48" s="79"/>
      <c r="O48" s="44">
        <v>145</v>
      </c>
      <c r="P48" s="78" t="s">
        <v>158</v>
      </c>
      <c r="Q48" s="14"/>
      <c r="R48" s="14"/>
      <c r="S48" s="46">
        <v>1316</v>
      </c>
      <c r="T48" s="79">
        <f t="shared" si="5"/>
        <v>59.81818181818182</v>
      </c>
    </row>
    <row r="49" spans="1:20" ht="12" customHeight="1">
      <c r="A49" s="22">
        <v>46</v>
      </c>
      <c r="B49" s="23" t="s">
        <v>159</v>
      </c>
      <c r="C49" s="24">
        <v>15649</v>
      </c>
      <c r="E49" s="29">
        <v>15649</v>
      </c>
      <c r="F49" s="17">
        <f t="shared" si="0"/>
        <v>711.31818181818187</v>
      </c>
      <c r="G49" s="17">
        <f t="shared" si="1"/>
        <v>711.31818181818187</v>
      </c>
      <c r="H49" s="44">
        <v>96</v>
      </c>
      <c r="I49" s="78" t="s">
        <v>160</v>
      </c>
      <c r="J49" s="14"/>
      <c r="K49" s="46">
        <v>5100</v>
      </c>
      <c r="L49" s="79">
        <v>231.81818181818201</v>
      </c>
      <c r="M49" s="14"/>
      <c r="N49" s="79"/>
      <c r="O49" s="44">
        <v>146</v>
      </c>
      <c r="P49" s="78" t="s">
        <v>161</v>
      </c>
      <c r="Q49" s="14"/>
      <c r="R49" s="14"/>
      <c r="S49" s="46">
        <v>1312</v>
      </c>
      <c r="T49" s="79">
        <f t="shared" si="5"/>
        <v>59.636363636363633</v>
      </c>
    </row>
    <row r="50" spans="1:20" ht="12" customHeight="1">
      <c r="A50" s="22">
        <v>47</v>
      </c>
      <c r="B50" s="23" t="s">
        <v>162</v>
      </c>
      <c r="C50" s="24">
        <v>15187</v>
      </c>
      <c r="E50" s="29">
        <v>15187</v>
      </c>
      <c r="F50" s="17">
        <f t="shared" si="0"/>
        <v>690.31818181818187</v>
      </c>
      <c r="G50" s="17">
        <f t="shared" si="1"/>
        <v>690.31818181818187</v>
      </c>
      <c r="H50" s="44">
        <v>97</v>
      </c>
      <c r="I50" s="78" t="s">
        <v>163</v>
      </c>
      <c r="J50" s="14"/>
      <c r="K50" s="46">
        <v>4931</v>
      </c>
      <c r="L50" s="79">
        <v>224.136363636364</v>
      </c>
      <c r="M50" s="14"/>
      <c r="N50" s="79"/>
      <c r="O50" s="44">
        <v>147</v>
      </c>
      <c r="P50" s="78" t="s">
        <v>164</v>
      </c>
      <c r="Q50" s="14"/>
      <c r="R50" s="14"/>
      <c r="S50" s="46">
        <v>1289</v>
      </c>
      <c r="T50" s="79">
        <f t="shared" si="5"/>
        <v>58.590909090909093</v>
      </c>
    </row>
    <row r="51" spans="1:20" ht="12" customHeight="1">
      <c r="A51" s="22">
        <v>48</v>
      </c>
      <c r="B51" s="23" t="s">
        <v>165</v>
      </c>
      <c r="C51" s="24">
        <v>15173</v>
      </c>
      <c r="E51" s="29">
        <v>15173</v>
      </c>
      <c r="F51" s="17">
        <f t="shared" si="0"/>
        <v>689.68181818181813</v>
      </c>
      <c r="G51" s="17">
        <f t="shared" si="1"/>
        <v>689.68181818181813</v>
      </c>
      <c r="H51" s="44">
        <v>98</v>
      </c>
      <c r="I51" s="80" t="s">
        <v>166</v>
      </c>
      <c r="J51" s="14"/>
      <c r="K51" s="46">
        <v>4769</v>
      </c>
      <c r="L51" s="79">
        <v>216.772727272727</v>
      </c>
      <c r="M51" s="14"/>
      <c r="N51" s="79"/>
      <c r="O51" s="44">
        <v>148</v>
      </c>
      <c r="P51" s="78" t="s">
        <v>167</v>
      </c>
      <c r="Q51" s="14"/>
      <c r="R51" s="14"/>
      <c r="S51" s="46">
        <v>1280</v>
      </c>
      <c r="T51" s="79">
        <f t="shared" si="5"/>
        <v>58.18181818181818</v>
      </c>
    </row>
    <row r="52" spans="1:20" ht="12" customHeight="1">
      <c r="A52" s="22">
        <v>49</v>
      </c>
      <c r="B52" s="23" t="s">
        <v>168</v>
      </c>
      <c r="C52" s="24">
        <v>14918</v>
      </c>
      <c r="E52" s="29">
        <v>14918</v>
      </c>
      <c r="F52" s="17">
        <f t="shared" si="0"/>
        <v>678.09090909090912</v>
      </c>
      <c r="G52" s="17">
        <f t="shared" si="1"/>
        <v>678.09090909090912</v>
      </c>
      <c r="H52" s="44">
        <v>99</v>
      </c>
      <c r="I52" s="78" t="s">
        <v>169</v>
      </c>
      <c r="J52" s="14"/>
      <c r="K52" s="46">
        <v>4620</v>
      </c>
      <c r="L52" s="79">
        <v>210</v>
      </c>
      <c r="M52" s="14"/>
      <c r="N52" s="79"/>
      <c r="O52" s="44">
        <v>149</v>
      </c>
      <c r="P52" s="78" t="s">
        <v>170</v>
      </c>
      <c r="Q52" s="14"/>
      <c r="R52" s="14"/>
      <c r="S52" s="46">
        <v>1218</v>
      </c>
      <c r="T52" s="79">
        <f t="shared" si="5"/>
        <v>55.363636363636367</v>
      </c>
    </row>
    <row r="53" spans="1:20" ht="12" customHeight="1">
      <c r="A53" s="22">
        <v>50</v>
      </c>
      <c r="B53" s="23" t="s">
        <v>171</v>
      </c>
      <c r="C53" s="24">
        <v>14709</v>
      </c>
      <c r="E53" s="29">
        <v>14709</v>
      </c>
      <c r="F53" s="17">
        <f t="shared" si="0"/>
        <v>668.59090909090912</v>
      </c>
      <c r="G53" s="17">
        <f t="shared" si="1"/>
        <v>668.59090909090912</v>
      </c>
      <c r="H53" s="44">
        <v>100</v>
      </c>
      <c r="I53" s="78" t="s">
        <v>172</v>
      </c>
      <c r="J53" s="14"/>
      <c r="K53" s="46">
        <v>4619</v>
      </c>
      <c r="L53" s="79">
        <v>209.95454545454501</v>
      </c>
      <c r="M53" s="14"/>
      <c r="N53" s="79"/>
      <c r="O53" s="44">
        <v>150</v>
      </c>
      <c r="P53" s="78" t="s">
        <v>173</v>
      </c>
      <c r="Q53" s="14"/>
      <c r="R53" s="14"/>
      <c r="S53" s="46">
        <v>1190</v>
      </c>
      <c r="T53" s="79">
        <f t="shared" si="5"/>
        <v>54.090909090909093</v>
      </c>
    </row>
    <row r="54" spans="1:20" ht="14.1" customHeight="1">
      <c r="A54" s="22">
        <v>51</v>
      </c>
      <c r="B54" s="23" t="s">
        <v>174</v>
      </c>
      <c r="C54" s="24">
        <v>14591</v>
      </c>
      <c r="D54" s="19">
        <v>2927</v>
      </c>
      <c r="E54" s="29">
        <v>11664</v>
      </c>
      <c r="F54" s="17">
        <f t="shared" si="0"/>
        <v>663.22727272727275</v>
      </c>
      <c r="G54" s="17">
        <f t="shared" si="1"/>
        <v>530.18181818181813</v>
      </c>
      <c r="H54" s="44">
        <v>101</v>
      </c>
      <c r="I54" s="78" t="s">
        <v>175</v>
      </c>
      <c r="J54" s="14"/>
      <c r="K54" s="46">
        <v>4578</v>
      </c>
      <c r="L54" s="79">
        <f t="shared" ref="L54:L94" si="6">K54/22</f>
        <v>208.09090909090909</v>
      </c>
      <c r="M54" s="14"/>
      <c r="N54" s="79"/>
      <c r="O54" s="44">
        <v>151</v>
      </c>
      <c r="P54" s="78" t="s">
        <v>176</v>
      </c>
      <c r="Q54" s="14"/>
      <c r="R54" s="14"/>
      <c r="S54" s="46">
        <v>1128</v>
      </c>
      <c r="T54" s="79">
        <f t="shared" si="5"/>
        <v>51.272727272727273</v>
      </c>
    </row>
    <row r="55" spans="1:20" ht="12" customHeight="1">
      <c r="A55" s="22">
        <v>52</v>
      </c>
      <c r="B55" s="23" t="s">
        <v>177</v>
      </c>
      <c r="C55" s="24">
        <v>14022</v>
      </c>
      <c r="E55" s="29">
        <v>14022</v>
      </c>
      <c r="F55" s="17">
        <f t="shared" si="0"/>
        <v>637.36363636363637</v>
      </c>
      <c r="G55" s="17">
        <f t="shared" si="1"/>
        <v>637.36363636363637</v>
      </c>
      <c r="H55" s="44">
        <v>102</v>
      </c>
      <c r="I55" s="78" t="s">
        <v>178</v>
      </c>
      <c r="J55" s="14"/>
      <c r="K55" s="46">
        <v>4572</v>
      </c>
      <c r="L55" s="79">
        <f t="shared" si="6"/>
        <v>207.81818181818181</v>
      </c>
      <c r="M55" s="14"/>
      <c r="N55" s="79"/>
      <c r="O55" s="44">
        <v>152</v>
      </c>
      <c r="P55" s="78" t="s">
        <v>179</v>
      </c>
      <c r="Q55" s="14"/>
      <c r="R55" s="14"/>
      <c r="S55" s="46">
        <v>1113</v>
      </c>
      <c r="T55" s="79">
        <f t="shared" si="5"/>
        <v>50.590909090909093</v>
      </c>
    </row>
    <row r="56" spans="1:20" ht="12" customHeight="1">
      <c r="A56" s="22">
        <v>53</v>
      </c>
      <c r="B56" s="23" t="s">
        <v>180</v>
      </c>
      <c r="C56" s="24">
        <v>13734</v>
      </c>
      <c r="E56" s="29">
        <v>13734</v>
      </c>
      <c r="F56" s="17">
        <f t="shared" si="0"/>
        <v>624.27272727272725</v>
      </c>
      <c r="G56" s="17">
        <f t="shared" si="1"/>
        <v>624.27272727272725</v>
      </c>
      <c r="H56" s="44">
        <v>103</v>
      </c>
      <c r="I56" s="78" t="s">
        <v>181</v>
      </c>
      <c r="J56" s="14"/>
      <c r="K56" s="46">
        <v>4565</v>
      </c>
      <c r="L56" s="79">
        <f t="shared" si="6"/>
        <v>207.5</v>
      </c>
      <c r="M56" s="14"/>
      <c r="N56" s="79"/>
      <c r="O56" s="44">
        <v>153</v>
      </c>
      <c r="P56" s="78" t="s">
        <v>182</v>
      </c>
      <c r="Q56" s="14"/>
      <c r="R56" s="14"/>
      <c r="S56" s="46">
        <v>1048</v>
      </c>
      <c r="T56" s="79">
        <f t="shared" si="5"/>
        <v>47.636363636363633</v>
      </c>
    </row>
    <row r="57" spans="1:20" ht="12" customHeight="1">
      <c r="A57" s="22">
        <v>54</v>
      </c>
      <c r="B57" s="23" t="s">
        <v>183</v>
      </c>
      <c r="C57" s="24">
        <v>13509</v>
      </c>
      <c r="E57" s="29">
        <v>13509</v>
      </c>
      <c r="F57" s="17">
        <f t="shared" si="0"/>
        <v>614.0454545454545</v>
      </c>
      <c r="G57" s="17">
        <f t="shared" si="1"/>
        <v>614.0454545454545</v>
      </c>
      <c r="H57" s="44">
        <v>104</v>
      </c>
      <c r="I57" s="78" t="s">
        <v>184</v>
      </c>
      <c r="J57" s="14"/>
      <c r="K57" s="46">
        <v>4317</v>
      </c>
      <c r="L57" s="79">
        <f t="shared" si="6"/>
        <v>196.22727272727272</v>
      </c>
      <c r="M57" s="14"/>
      <c r="N57" s="79"/>
      <c r="O57" s="44">
        <v>154</v>
      </c>
      <c r="P57" s="78" t="s">
        <v>185</v>
      </c>
      <c r="Q57" s="14"/>
      <c r="R57" s="14"/>
      <c r="S57" s="46">
        <v>1044</v>
      </c>
      <c r="T57" s="79">
        <f t="shared" si="5"/>
        <v>47.454545454545453</v>
      </c>
    </row>
    <row r="58" spans="1:20" ht="14.1" customHeight="1">
      <c r="A58" s="22">
        <v>55</v>
      </c>
      <c r="B58" s="23" t="s">
        <v>186</v>
      </c>
      <c r="C58" s="24">
        <v>13435</v>
      </c>
      <c r="D58" s="19">
        <v>1684</v>
      </c>
      <c r="E58" s="29">
        <v>11751</v>
      </c>
      <c r="F58" s="17">
        <f t="shared" si="0"/>
        <v>610.68181818181813</v>
      </c>
      <c r="G58" s="17">
        <f t="shared" si="1"/>
        <v>534.13636363636363</v>
      </c>
      <c r="H58" s="44">
        <v>105</v>
      </c>
      <c r="I58" s="78" t="s">
        <v>187</v>
      </c>
      <c r="J58" s="14"/>
      <c r="K58" s="46">
        <v>4281</v>
      </c>
      <c r="L58" s="79">
        <f t="shared" si="6"/>
        <v>194.59090909090909</v>
      </c>
      <c r="M58" s="14"/>
      <c r="N58" s="79"/>
      <c r="O58" s="44">
        <v>155</v>
      </c>
      <c r="P58" s="78" t="s">
        <v>188</v>
      </c>
      <c r="Q58" s="14"/>
      <c r="R58" s="14"/>
      <c r="S58" s="46">
        <v>1033</v>
      </c>
      <c r="T58" s="79">
        <f t="shared" si="5"/>
        <v>46.954545454545453</v>
      </c>
    </row>
    <row r="59" spans="1:20" ht="14.1" customHeight="1">
      <c r="A59" s="22">
        <v>56</v>
      </c>
      <c r="B59" s="23" t="s">
        <v>189</v>
      </c>
      <c r="C59" s="24">
        <v>13401</v>
      </c>
      <c r="E59" s="29">
        <v>13401</v>
      </c>
      <c r="F59" s="17">
        <f t="shared" si="0"/>
        <v>609.13636363636363</v>
      </c>
      <c r="G59" s="17">
        <f t="shared" si="1"/>
        <v>609.13636363636363</v>
      </c>
      <c r="H59" s="44">
        <v>106</v>
      </c>
      <c r="I59" s="78" t="s">
        <v>190</v>
      </c>
      <c r="J59" s="14"/>
      <c r="K59" s="46">
        <v>4165</v>
      </c>
      <c r="L59" s="79">
        <f t="shared" si="6"/>
        <v>189.31818181818181</v>
      </c>
      <c r="M59" s="14"/>
      <c r="N59" s="79"/>
      <c r="O59" s="44">
        <v>156</v>
      </c>
      <c r="P59" s="78" t="s">
        <v>191</v>
      </c>
      <c r="Q59" s="14"/>
      <c r="R59" s="14"/>
      <c r="S59" s="46">
        <v>1028</v>
      </c>
      <c r="T59" s="79">
        <f t="shared" si="5"/>
        <v>46.727272727272727</v>
      </c>
    </row>
    <row r="60" spans="1:20" ht="14.1" customHeight="1">
      <c r="A60" s="22">
        <v>57</v>
      </c>
      <c r="B60" s="23" t="s">
        <v>192</v>
      </c>
      <c r="C60" s="24">
        <v>13388</v>
      </c>
      <c r="D60" s="26">
        <v>1066</v>
      </c>
      <c r="E60" s="32">
        <v>12322</v>
      </c>
      <c r="F60" s="28">
        <f t="shared" si="0"/>
        <v>608.5454545454545</v>
      </c>
      <c r="G60" s="28">
        <f t="shared" si="1"/>
        <v>560.09090909090912</v>
      </c>
      <c r="H60" s="44">
        <v>107</v>
      </c>
      <c r="I60" s="78" t="s">
        <v>193</v>
      </c>
      <c r="J60" s="14"/>
      <c r="K60" s="46">
        <v>4142</v>
      </c>
      <c r="L60" s="79">
        <f t="shared" si="6"/>
        <v>188.27272727272728</v>
      </c>
      <c r="M60" s="14"/>
      <c r="N60" s="79"/>
      <c r="O60" s="44">
        <v>157</v>
      </c>
      <c r="P60" s="78" t="s">
        <v>194</v>
      </c>
      <c r="Q60" s="14"/>
      <c r="R60" s="14"/>
      <c r="S60" s="46">
        <v>1007</v>
      </c>
      <c r="T60" s="79">
        <f t="shared" si="5"/>
        <v>45.772727272727273</v>
      </c>
    </row>
    <row r="61" spans="1:20" ht="12" customHeight="1">
      <c r="A61" s="22">
        <v>58</v>
      </c>
      <c r="B61" s="23" t="s">
        <v>195</v>
      </c>
      <c r="C61" s="24">
        <v>13259</v>
      </c>
      <c r="E61" s="29">
        <v>13259</v>
      </c>
      <c r="F61" s="17">
        <f t="shared" si="0"/>
        <v>602.68181818181813</v>
      </c>
      <c r="G61" s="17">
        <f t="shared" si="1"/>
        <v>602.68181818181813</v>
      </c>
      <c r="H61" s="44">
        <v>108</v>
      </c>
      <c r="I61" s="78" t="s">
        <v>196</v>
      </c>
      <c r="J61" s="14"/>
      <c r="K61" s="46">
        <v>3996</v>
      </c>
      <c r="L61" s="79">
        <f t="shared" si="6"/>
        <v>181.63636363636363</v>
      </c>
      <c r="M61" s="14"/>
      <c r="N61" s="79"/>
      <c r="O61" s="44">
        <v>158</v>
      </c>
      <c r="P61" s="78" t="s">
        <v>197</v>
      </c>
      <c r="Q61" s="14"/>
      <c r="R61" s="14"/>
      <c r="S61" s="87">
        <v>928</v>
      </c>
      <c r="T61" s="79">
        <f t="shared" si="5"/>
        <v>42.18181818181818</v>
      </c>
    </row>
    <row r="62" spans="1:20" ht="12" customHeight="1">
      <c r="A62" s="22">
        <v>59</v>
      </c>
      <c r="B62" s="23" t="s">
        <v>198</v>
      </c>
      <c r="C62" s="24">
        <v>12326</v>
      </c>
      <c r="E62" s="29">
        <v>12326</v>
      </c>
      <c r="F62" s="17">
        <f t="shared" si="0"/>
        <v>560.27272727272725</v>
      </c>
      <c r="G62" s="17">
        <f t="shared" si="1"/>
        <v>560.27272727272725</v>
      </c>
      <c r="H62" s="44">
        <v>109</v>
      </c>
      <c r="I62" s="80" t="s">
        <v>199</v>
      </c>
      <c r="J62" s="14"/>
      <c r="K62" s="46">
        <v>3930</v>
      </c>
      <c r="L62" s="79">
        <f t="shared" si="6"/>
        <v>178.63636363636363</v>
      </c>
      <c r="M62" s="14"/>
      <c r="N62" s="79"/>
      <c r="O62" s="44">
        <v>159</v>
      </c>
      <c r="P62" s="78" t="s">
        <v>200</v>
      </c>
      <c r="Q62" s="14"/>
      <c r="R62" s="14"/>
      <c r="S62" s="87">
        <v>819</v>
      </c>
      <c r="T62" s="79">
        <f t="shared" si="5"/>
        <v>37.227272727272727</v>
      </c>
    </row>
    <row r="63" spans="1:20" ht="12" customHeight="1">
      <c r="A63" s="22">
        <v>60</v>
      </c>
      <c r="B63" s="50" t="s">
        <v>201</v>
      </c>
      <c r="C63" s="51">
        <v>11173</v>
      </c>
      <c r="D63" s="52">
        <v>8846</v>
      </c>
      <c r="E63" s="53">
        <v>2327</v>
      </c>
      <c r="F63" s="17">
        <f t="shared" si="0"/>
        <v>507.86363636363637</v>
      </c>
      <c r="G63" s="17">
        <f t="shared" si="1"/>
        <v>105.77272727272727</v>
      </c>
      <c r="H63" s="54" t="s">
        <v>125</v>
      </c>
      <c r="I63" s="78" t="s">
        <v>202</v>
      </c>
      <c r="J63" s="14"/>
      <c r="K63" s="46">
        <v>3898</v>
      </c>
      <c r="L63" s="79">
        <f t="shared" si="6"/>
        <v>177.18181818181819</v>
      </c>
      <c r="M63" s="14"/>
      <c r="N63" s="79"/>
      <c r="O63" s="44">
        <v>160</v>
      </c>
      <c r="P63" s="78" t="s">
        <v>203</v>
      </c>
      <c r="Q63" s="14"/>
      <c r="R63" s="14"/>
      <c r="S63" s="87">
        <v>806</v>
      </c>
      <c r="T63" s="79">
        <f t="shared" si="5"/>
        <v>36.636363636363633</v>
      </c>
    </row>
    <row r="64" spans="1:20" ht="12" customHeight="1">
      <c r="A64" s="22">
        <v>61</v>
      </c>
      <c r="B64" s="50" t="s">
        <v>204</v>
      </c>
      <c r="C64" s="51">
        <v>10876</v>
      </c>
      <c r="D64" s="52"/>
      <c r="E64" s="53">
        <v>10876</v>
      </c>
      <c r="F64" s="17">
        <f t="shared" si="0"/>
        <v>494.36363636363637</v>
      </c>
      <c r="G64" s="17">
        <f t="shared" si="1"/>
        <v>494.36363636363637</v>
      </c>
      <c r="H64" s="44">
        <v>110</v>
      </c>
      <c r="I64" s="78" t="s">
        <v>205</v>
      </c>
      <c r="J64" s="14"/>
      <c r="K64" s="46">
        <v>3835</v>
      </c>
      <c r="L64" s="79">
        <f t="shared" si="6"/>
        <v>174.31818181818181</v>
      </c>
      <c r="M64" s="14"/>
      <c r="N64" s="79"/>
      <c r="O64" s="44">
        <v>161</v>
      </c>
      <c r="P64" s="78" t="s">
        <v>206</v>
      </c>
      <c r="Q64" s="14"/>
      <c r="R64" s="14"/>
      <c r="S64" s="87">
        <v>805</v>
      </c>
      <c r="T64" s="79">
        <f t="shared" si="5"/>
        <v>36.590909090909093</v>
      </c>
    </row>
    <row r="65" spans="1:20" ht="14.1" customHeight="1">
      <c r="A65" s="22">
        <v>62</v>
      </c>
      <c r="B65" s="50" t="s">
        <v>207</v>
      </c>
      <c r="C65" s="51">
        <v>10721</v>
      </c>
      <c r="D65" s="52">
        <v>2016</v>
      </c>
      <c r="E65" s="53">
        <v>8705</v>
      </c>
      <c r="F65" s="17">
        <f t="shared" si="0"/>
        <v>487.31818181818181</v>
      </c>
      <c r="G65" s="17">
        <f t="shared" si="1"/>
        <v>395.68181818181819</v>
      </c>
      <c r="H65" s="44">
        <v>111</v>
      </c>
      <c r="I65" s="78" t="s">
        <v>208</v>
      </c>
      <c r="J65" s="14"/>
      <c r="K65" s="46">
        <v>3755</v>
      </c>
      <c r="L65" s="79">
        <f t="shared" si="6"/>
        <v>170.68181818181819</v>
      </c>
      <c r="M65" s="14"/>
      <c r="N65" s="79"/>
      <c r="O65" s="44">
        <v>162</v>
      </c>
      <c r="P65" s="78" t="s">
        <v>209</v>
      </c>
      <c r="Q65" s="14"/>
      <c r="R65" s="14"/>
      <c r="S65" s="87">
        <v>719</v>
      </c>
      <c r="T65" s="79">
        <f t="shared" si="5"/>
        <v>32.68181818181818</v>
      </c>
    </row>
    <row r="66" spans="1:20" ht="12" customHeight="1">
      <c r="A66" s="22">
        <v>63</v>
      </c>
      <c r="B66" s="50" t="s">
        <v>210</v>
      </c>
      <c r="C66" s="51">
        <v>10702</v>
      </c>
      <c r="D66" s="52"/>
      <c r="E66" s="53">
        <v>10702</v>
      </c>
      <c r="F66" s="17">
        <f t="shared" si="0"/>
        <v>486.45454545454544</v>
      </c>
      <c r="G66" s="17">
        <f t="shared" si="1"/>
        <v>486.45454545454544</v>
      </c>
      <c r="H66" s="44">
        <v>112</v>
      </c>
      <c r="I66" s="78" t="s">
        <v>211</v>
      </c>
      <c r="J66" s="14"/>
      <c r="K66" s="46">
        <v>3633</v>
      </c>
      <c r="L66" s="79">
        <f t="shared" si="6"/>
        <v>165.13636363636363</v>
      </c>
      <c r="M66" s="14"/>
      <c r="N66" s="79"/>
      <c r="O66" s="44">
        <v>163</v>
      </c>
      <c r="P66" s="78" t="s">
        <v>212</v>
      </c>
      <c r="Q66" s="14"/>
      <c r="R66" s="14"/>
      <c r="S66" s="87">
        <v>711</v>
      </c>
      <c r="T66" s="79">
        <f t="shared" si="5"/>
        <v>32.31818181818182</v>
      </c>
    </row>
    <row r="67" spans="1:20" ht="12" customHeight="1">
      <c r="A67" s="22">
        <v>64</v>
      </c>
      <c r="B67" s="50" t="s">
        <v>213</v>
      </c>
      <c r="C67" s="51">
        <v>10650</v>
      </c>
      <c r="D67" s="52"/>
      <c r="E67" s="53">
        <v>10650</v>
      </c>
      <c r="F67" s="17">
        <f t="shared" ref="F67:F130" si="7">C67/22</f>
        <v>484.09090909090907</v>
      </c>
      <c r="G67" s="17">
        <f t="shared" ref="G67:G130" si="8">E67/22</f>
        <v>484.09090909090907</v>
      </c>
      <c r="H67" s="44">
        <v>113</v>
      </c>
      <c r="I67" s="78" t="s">
        <v>214</v>
      </c>
      <c r="J67" s="14"/>
      <c r="K67" s="46">
        <v>3597</v>
      </c>
      <c r="L67" s="79">
        <f t="shared" si="6"/>
        <v>163.5</v>
      </c>
      <c r="M67" s="14"/>
      <c r="N67" s="79"/>
      <c r="O67" s="44">
        <v>164</v>
      </c>
      <c r="P67" s="78" t="s">
        <v>215</v>
      </c>
      <c r="Q67" s="14"/>
      <c r="R67" s="14"/>
      <c r="S67" s="87">
        <v>703</v>
      </c>
      <c r="T67" s="79">
        <f t="shared" si="5"/>
        <v>31.954545454545453</v>
      </c>
    </row>
    <row r="68" spans="1:20" ht="12" customHeight="1">
      <c r="A68" s="22">
        <v>65</v>
      </c>
      <c r="B68" s="50" t="s">
        <v>216</v>
      </c>
      <c r="C68" s="51">
        <v>10528</v>
      </c>
      <c r="D68" s="52"/>
      <c r="E68" s="53">
        <v>10528</v>
      </c>
      <c r="F68" s="17">
        <f t="shared" si="7"/>
        <v>478.54545454545456</v>
      </c>
      <c r="G68" s="17">
        <f t="shared" si="8"/>
        <v>478.54545454545456</v>
      </c>
      <c r="H68" s="44">
        <v>114</v>
      </c>
      <c r="I68" s="78" t="s">
        <v>217</v>
      </c>
      <c r="J68" s="14"/>
      <c r="K68" s="46">
        <v>3575</v>
      </c>
      <c r="L68" s="79">
        <f t="shared" si="6"/>
        <v>162.5</v>
      </c>
      <c r="M68" s="14"/>
      <c r="N68" s="79"/>
      <c r="O68" s="44">
        <v>165</v>
      </c>
      <c r="P68" s="80" t="s">
        <v>218</v>
      </c>
      <c r="Q68" s="14"/>
      <c r="R68" s="14"/>
      <c r="S68" s="87">
        <v>692</v>
      </c>
      <c r="T68" s="79">
        <f t="shared" si="5"/>
        <v>31.454545454545453</v>
      </c>
    </row>
    <row r="69" spans="1:20" ht="14.1" customHeight="1">
      <c r="A69" s="88" t="s">
        <v>125</v>
      </c>
      <c r="B69" s="89" t="s">
        <v>219</v>
      </c>
      <c r="C69" s="34">
        <v>10486</v>
      </c>
      <c r="D69" s="90"/>
      <c r="E69" s="91">
        <v>10486</v>
      </c>
      <c r="F69" s="176">
        <f t="shared" si="7"/>
        <v>476.63636363636363</v>
      </c>
      <c r="G69" s="176">
        <f t="shared" si="8"/>
        <v>476.63636363636363</v>
      </c>
      <c r="H69" s="44">
        <v>115</v>
      </c>
      <c r="I69" s="78" t="s">
        <v>220</v>
      </c>
      <c r="J69" s="14"/>
      <c r="K69" s="46">
        <v>3510</v>
      </c>
      <c r="L69" s="79">
        <f t="shared" si="6"/>
        <v>159.54545454545453</v>
      </c>
      <c r="M69" s="14"/>
      <c r="N69" s="79"/>
      <c r="O69" s="44">
        <v>166</v>
      </c>
      <c r="P69" s="78" t="s">
        <v>221</v>
      </c>
      <c r="Q69" s="14"/>
      <c r="R69" s="14"/>
      <c r="S69" s="87">
        <v>678</v>
      </c>
      <c r="T69" s="79">
        <f t="shared" si="5"/>
        <v>30.818181818181817</v>
      </c>
    </row>
    <row r="70" spans="1:20" ht="12" customHeight="1">
      <c r="A70" s="22">
        <v>66</v>
      </c>
      <c r="B70" s="23" t="s">
        <v>222</v>
      </c>
      <c r="C70" s="24">
        <v>10457</v>
      </c>
      <c r="E70" s="29">
        <v>10457</v>
      </c>
      <c r="F70" s="17">
        <f t="shared" si="7"/>
        <v>475.31818181818181</v>
      </c>
      <c r="G70" s="17">
        <f t="shared" si="8"/>
        <v>475.31818181818181</v>
      </c>
      <c r="H70" s="44">
        <v>116</v>
      </c>
      <c r="I70" s="78" t="s">
        <v>223</v>
      </c>
      <c r="J70" s="14"/>
      <c r="K70" s="46">
        <v>3475</v>
      </c>
      <c r="L70" s="79">
        <f t="shared" si="6"/>
        <v>157.95454545454547</v>
      </c>
      <c r="M70" s="14"/>
      <c r="N70" s="79"/>
      <c r="O70" s="44">
        <v>167</v>
      </c>
      <c r="P70" s="78" t="s">
        <v>224</v>
      </c>
      <c r="Q70" s="14"/>
      <c r="R70" s="14"/>
      <c r="S70" s="87">
        <v>646</v>
      </c>
      <c r="T70" s="79">
        <f t="shared" si="5"/>
        <v>29.363636363636363</v>
      </c>
    </row>
    <row r="71" spans="1:20" ht="12" customHeight="1">
      <c r="A71" s="22">
        <v>67</v>
      </c>
      <c r="B71" s="23" t="s">
        <v>225</v>
      </c>
      <c r="C71" s="24">
        <v>10077</v>
      </c>
      <c r="E71" s="29">
        <v>10077</v>
      </c>
      <c r="F71" s="17">
        <f t="shared" si="7"/>
        <v>458.04545454545456</v>
      </c>
      <c r="G71" s="17">
        <f t="shared" si="8"/>
        <v>458.04545454545456</v>
      </c>
      <c r="H71" s="44">
        <v>117</v>
      </c>
      <c r="I71" s="78" t="s">
        <v>226</v>
      </c>
      <c r="J71" s="14"/>
      <c r="K71" s="46">
        <v>3473</v>
      </c>
      <c r="L71" s="79">
        <f t="shared" si="6"/>
        <v>157.86363636363637</v>
      </c>
      <c r="M71" s="14"/>
      <c r="N71" s="79"/>
      <c r="O71" s="44">
        <v>168</v>
      </c>
      <c r="P71" s="78" t="s">
        <v>227</v>
      </c>
      <c r="Q71" s="14"/>
      <c r="R71" s="14"/>
      <c r="S71" s="87">
        <v>637</v>
      </c>
      <c r="T71" s="79">
        <f t="shared" si="5"/>
        <v>28.954545454545453</v>
      </c>
    </row>
    <row r="72" spans="1:20" ht="12" customHeight="1">
      <c r="A72" s="22">
        <v>68</v>
      </c>
      <c r="B72" s="23" t="s">
        <v>228</v>
      </c>
      <c r="C72" s="24">
        <v>9206</v>
      </c>
      <c r="E72" s="29">
        <v>9206</v>
      </c>
      <c r="F72" s="17">
        <f t="shared" si="7"/>
        <v>418.45454545454544</v>
      </c>
      <c r="G72" s="17">
        <f t="shared" si="8"/>
        <v>418.45454545454544</v>
      </c>
      <c r="H72" s="44">
        <v>118</v>
      </c>
      <c r="I72" s="78" t="s">
        <v>229</v>
      </c>
      <c r="J72" s="14"/>
      <c r="K72" s="46">
        <v>3243</v>
      </c>
      <c r="L72" s="79">
        <f t="shared" si="6"/>
        <v>147.40909090909091</v>
      </c>
      <c r="M72" s="14"/>
      <c r="N72" s="79"/>
      <c r="O72" s="44">
        <v>169</v>
      </c>
      <c r="P72" s="78" t="s">
        <v>230</v>
      </c>
      <c r="Q72" s="14"/>
      <c r="R72" s="14"/>
      <c r="S72" s="87">
        <v>623</v>
      </c>
      <c r="T72" s="79">
        <f t="shared" ref="T72:T86" si="9">S72/22</f>
        <v>28.318181818181817</v>
      </c>
    </row>
    <row r="73" spans="1:20" ht="12" customHeight="1">
      <c r="A73" s="22">
        <v>69</v>
      </c>
      <c r="B73" s="23" t="s">
        <v>231</v>
      </c>
      <c r="C73" s="24">
        <v>9165</v>
      </c>
      <c r="E73" s="29">
        <v>9165</v>
      </c>
      <c r="F73" s="17">
        <f t="shared" si="7"/>
        <v>416.59090909090907</v>
      </c>
      <c r="G73" s="17">
        <f t="shared" si="8"/>
        <v>416.59090909090907</v>
      </c>
      <c r="H73" s="44">
        <v>119</v>
      </c>
      <c r="I73" s="78" t="s">
        <v>232</v>
      </c>
      <c r="J73" s="14"/>
      <c r="K73" s="46">
        <v>3223</v>
      </c>
      <c r="L73" s="79">
        <f t="shared" si="6"/>
        <v>146.5</v>
      </c>
      <c r="M73" s="14"/>
      <c r="N73" s="79"/>
      <c r="O73" s="44">
        <v>170</v>
      </c>
      <c r="P73" s="78" t="s">
        <v>233</v>
      </c>
      <c r="Q73" s="14"/>
      <c r="R73" s="14"/>
      <c r="S73" s="87">
        <v>592</v>
      </c>
      <c r="T73" s="79">
        <f t="shared" si="9"/>
        <v>26.90909090909091</v>
      </c>
    </row>
    <row r="74" spans="1:20" ht="14.1" customHeight="1">
      <c r="A74" s="22">
        <v>70</v>
      </c>
      <c r="B74" s="23" t="s">
        <v>234</v>
      </c>
      <c r="C74" s="24">
        <v>8874</v>
      </c>
      <c r="E74" s="29">
        <v>8874</v>
      </c>
      <c r="F74" s="17">
        <f t="shared" si="7"/>
        <v>403.36363636363637</v>
      </c>
      <c r="G74" s="17">
        <f t="shared" si="8"/>
        <v>403.36363636363637</v>
      </c>
      <c r="H74" s="44">
        <v>120</v>
      </c>
      <c r="I74" s="78" t="s">
        <v>235</v>
      </c>
      <c r="J74" s="14"/>
      <c r="K74" s="46">
        <v>3204</v>
      </c>
      <c r="L74" s="79">
        <f t="shared" si="6"/>
        <v>145.63636363636363</v>
      </c>
      <c r="M74" s="14"/>
      <c r="N74" s="79"/>
      <c r="O74" s="44">
        <v>171</v>
      </c>
      <c r="P74" s="78" t="s">
        <v>236</v>
      </c>
      <c r="Q74" s="14"/>
      <c r="R74" s="14"/>
      <c r="S74" s="87">
        <v>583</v>
      </c>
      <c r="T74" s="79">
        <f t="shared" si="9"/>
        <v>26.5</v>
      </c>
    </row>
    <row r="75" spans="1:20" ht="12" customHeight="1">
      <c r="A75" s="22">
        <v>71</v>
      </c>
      <c r="B75" s="23" t="s">
        <v>237</v>
      </c>
      <c r="C75" s="24">
        <v>8583</v>
      </c>
      <c r="D75" s="16" t="s">
        <v>238</v>
      </c>
      <c r="E75" s="29">
        <v>8583</v>
      </c>
      <c r="F75" s="17">
        <f t="shared" si="7"/>
        <v>390.13636363636363</v>
      </c>
      <c r="G75" s="17">
        <f t="shared" si="8"/>
        <v>390.13636363636363</v>
      </c>
      <c r="H75" s="44">
        <v>121</v>
      </c>
      <c r="I75" s="78" t="s">
        <v>239</v>
      </c>
      <c r="J75" s="14"/>
      <c r="K75" s="46">
        <v>3173</v>
      </c>
      <c r="L75" s="79">
        <f t="shared" si="6"/>
        <v>144.22727272727272</v>
      </c>
      <c r="M75" s="14"/>
      <c r="N75" s="79"/>
      <c r="O75" s="44">
        <v>172</v>
      </c>
      <c r="P75" s="78" t="s">
        <v>240</v>
      </c>
      <c r="Q75" s="14"/>
      <c r="R75" s="14"/>
      <c r="S75" s="87">
        <v>564</v>
      </c>
      <c r="T75" s="79">
        <f t="shared" si="9"/>
        <v>25.636363636363637</v>
      </c>
    </row>
    <row r="76" spans="1:20" ht="12" customHeight="1">
      <c r="A76" s="22">
        <v>72</v>
      </c>
      <c r="B76" s="23" t="s">
        <v>241</v>
      </c>
      <c r="C76" s="24">
        <v>7900</v>
      </c>
      <c r="E76" s="29">
        <v>7900</v>
      </c>
      <c r="F76" s="17">
        <f t="shared" si="7"/>
        <v>359.09090909090907</v>
      </c>
      <c r="G76" s="17">
        <f t="shared" si="8"/>
        <v>359.09090909090907</v>
      </c>
      <c r="H76" s="44">
        <v>122</v>
      </c>
      <c r="I76" s="78" t="s">
        <v>242</v>
      </c>
      <c r="J76" s="14"/>
      <c r="K76" s="46">
        <v>3160</v>
      </c>
      <c r="L76" s="79">
        <f t="shared" si="6"/>
        <v>143.63636363636363</v>
      </c>
      <c r="M76" s="14"/>
      <c r="N76" s="79"/>
      <c r="O76" s="44">
        <v>173</v>
      </c>
      <c r="P76" s="78" t="s">
        <v>243</v>
      </c>
      <c r="Q76" s="14"/>
      <c r="R76" s="14"/>
      <c r="S76" s="87">
        <v>544</v>
      </c>
      <c r="T76" s="79">
        <f t="shared" si="9"/>
        <v>24.727272727272727</v>
      </c>
    </row>
    <row r="77" spans="1:20" ht="12" customHeight="1">
      <c r="A77" s="22">
        <v>73</v>
      </c>
      <c r="B77" s="23" t="s">
        <v>244</v>
      </c>
      <c r="C77" s="24">
        <v>7888</v>
      </c>
      <c r="E77" s="29">
        <v>7888</v>
      </c>
      <c r="F77" s="17">
        <f t="shared" si="7"/>
        <v>358.54545454545456</v>
      </c>
      <c r="G77" s="17">
        <f t="shared" si="8"/>
        <v>358.54545454545456</v>
      </c>
      <c r="H77" s="44">
        <v>123</v>
      </c>
      <c r="I77" s="78" t="s">
        <v>245</v>
      </c>
      <c r="J77" s="14"/>
      <c r="K77" s="46">
        <v>3082</v>
      </c>
      <c r="L77" s="79">
        <f t="shared" si="6"/>
        <v>140.09090909090909</v>
      </c>
      <c r="M77" s="14"/>
      <c r="N77" s="79"/>
      <c r="O77" s="44">
        <v>174</v>
      </c>
      <c r="P77" s="78" t="s">
        <v>246</v>
      </c>
      <c r="Q77" s="14"/>
      <c r="R77" s="14"/>
      <c r="S77" s="87">
        <v>541</v>
      </c>
      <c r="T77" s="79">
        <f t="shared" si="9"/>
        <v>24.59090909090909</v>
      </c>
    </row>
    <row r="78" spans="1:20" ht="12" customHeight="1">
      <c r="A78" s="22">
        <v>74</v>
      </c>
      <c r="B78" s="23" t="s">
        <v>247</v>
      </c>
      <c r="C78" s="24">
        <v>7696</v>
      </c>
      <c r="E78" s="29">
        <v>7696</v>
      </c>
      <c r="F78" s="17">
        <f t="shared" si="7"/>
        <v>349.81818181818181</v>
      </c>
      <c r="G78" s="17">
        <f t="shared" si="8"/>
        <v>349.81818181818181</v>
      </c>
      <c r="H78" s="44">
        <v>124</v>
      </c>
      <c r="I78" s="78" t="s">
        <v>248</v>
      </c>
      <c r="J78" s="14"/>
      <c r="K78" s="46">
        <v>2996</v>
      </c>
      <c r="L78" s="79">
        <f t="shared" si="6"/>
        <v>136.18181818181819</v>
      </c>
      <c r="M78" s="14"/>
      <c r="N78" s="79"/>
      <c r="O78" s="44">
        <v>175</v>
      </c>
      <c r="P78" s="78" t="s">
        <v>249</v>
      </c>
      <c r="Q78" s="14"/>
      <c r="R78" s="14"/>
      <c r="S78" s="87">
        <v>524</v>
      </c>
      <c r="T78" s="79">
        <f t="shared" si="9"/>
        <v>23.818181818181817</v>
      </c>
    </row>
    <row r="79" spans="1:20" ht="12" customHeight="1">
      <c r="A79" s="22">
        <v>75</v>
      </c>
      <c r="B79" s="23" t="s">
        <v>250</v>
      </c>
      <c r="C79" s="24">
        <v>7577</v>
      </c>
      <c r="E79" s="29">
        <v>7577</v>
      </c>
      <c r="F79" s="17">
        <f t="shared" si="7"/>
        <v>344.40909090909093</v>
      </c>
      <c r="G79" s="17">
        <f t="shared" si="8"/>
        <v>344.40909090909093</v>
      </c>
      <c r="H79" s="44">
        <v>125</v>
      </c>
      <c r="I79" s="78" t="s">
        <v>251</v>
      </c>
      <c r="J79" s="14"/>
      <c r="K79" s="46">
        <v>2793</v>
      </c>
      <c r="L79" s="79">
        <f t="shared" si="6"/>
        <v>126.95454545454545</v>
      </c>
      <c r="M79" s="14"/>
      <c r="N79" s="79"/>
      <c r="O79" s="44">
        <v>176</v>
      </c>
      <c r="P79" s="78" t="s">
        <v>252</v>
      </c>
      <c r="Q79" s="14"/>
      <c r="R79" s="14"/>
      <c r="S79" s="87">
        <v>488</v>
      </c>
      <c r="T79" s="79">
        <f t="shared" si="9"/>
        <v>22.181818181818183</v>
      </c>
    </row>
    <row r="80" spans="1:20" ht="12" customHeight="1">
      <c r="A80" s="22">
        <v>76</v>
      </c>
      <c r="B80" s="23" t="s">
        <v>253</v>
      </c>
      <c r="C80" s="24">
        <v>7576</v>
      </c>
      <c r="E80" s="29">
        <v>7576</v>
      </c>
      <c r="F80" s="17">
        <f t="shared" si="7"/>
        <v>344.36363636363637</v>
      </c>
      <c r="G80" s="17">
        <f t="shared" si="8"/>
        <v>344.36363636363637</v>
      </c>
      <c r="H80" s="44">
        <v>126</v>
      </c>
      <c r="I80" s="78" t="s">
        <v>254</v>
      </c>
      <c r="J80" s="14"/>
      <c r="K80" s="46">
        <v>2790</v>
      </c>
      <c r="L80" s="79">
        <f t="shared" si="6"/>
        <v>126.81818181818181</v>
      </c>
      <c r="M80" s="14"/>
      <c r="N80" s="79"/>
      <c r="O80" s="44">
        <v>177</v>
      </c>
      <c r="P80" s="78" t="s">
        <v>255</v>
      </c>
      <c r="Q80" s="14"/>
      <c r="R80" s="14"/>
      <c r="S80" s="87">
        <v>473</v>
      </c>
      <c r="T80" s="79">
        <f t="shared" si="9"/>
        <v>21.5</v>
      </c>
    </row>
    <row r="81" spans="1:20" ht="14.1" customHeight="1">
      <c r="A81" s="22">
        <v>77</v>
      </c>
      <c r="B81" s="23" t="s">
        <v>256</v>
      </c>
      <c r="C81" s="24">
        <v>7328</v>
      </c>
      <c r="E81" s="29">
        <v>7328</v>
      </c>
      <c r="F81" s="17">
        <f t="shared" si="7"/>
        <v>333.09090909090907</v>
      </c>
      <c r="G81" s="17">
        <f t="shared" si="8"/>
        <v>333.09090909090907</v>
      </c>
      <c r="H81" s="44">
        <v>127</v>
      </c>
      <c r="I81" s="78" t="s">
        <v>257</v>
      </c>
      <c r="J81" s="14"/>
      <c r="K81" s="46">
        <v>2633</v>
      </c>
      <c r="L81" s="79">
        <f t="shared" si="6"/>
        <v>119.68181818181819</v>
      </c>
      <c r="M81" s="14"/>
      <c r="N81" s="79"/>
      <c r="O81" s="44">
        <v>178</v>
      </c>
      <c r="P81" s="78" t="s">
        <v>258</v>
      </c>
      <c r="Q81" s="14"/>
      <c r="R81" s="14"/>
      <c r="S81" s="87">
        <v>453</v>
      </c>
      <c r="T81" s="79">
        <f t="shared" si="9"/>
        <v>20.59090909090909</v>
      </c>
    </row>
    <row r="82" spans="1:20" ht="12" customHeight="1">
      <c r="A82" s="22">
        <v>78</v>
      </c>
      <c r="B82" s="23" t="s">
        <v>259</v>
      </c>
      <c r="C82" s="24">
        <v>7157</v>
      </c>
      <c r="E82" s="29">
        <v>7157</v>
      </c>
      <c r="F82" s="17">
        <f t="shared" si="7"/>
        <v>325.31818181818181</v>
      </c>
      <c r="G82" s="17">
        <f t="shared" si="8"/>
        <v>325.31818181818181</v>
      </c>
      <c r="H82" s="44">
        <v>128</v>
      </c>
      <c r="I82" s="78" t="s">
        <v>260</v>
      </c>
      <c r="J82" s="14"/>
      <c r="K82" s="46">
        <v>2283</v>
      </c>
      <c r="L82" s="79">
        <f t="shared" si="6"/>
        <v>103.77272727272727</v>
      </c>
      <c r="M82" s="14"/>
      <c r="N82" s="79"/>
      <c r="O82" s="44">
        <v>179</v>
      </c>
      <c r="P82" s="78" t="s">
        <v>261</v>
      </c>
      <c r="Q82" s="14"/>
      <c r="R82" s="14"/>
      <c r="S82" s="87">
        <v>443</v>
      </c>
      <c r="T82" s="79">
        <f t="shared" si="9"/>
        <v>20.136363636363637</v>
      </c>
    </row>
    <row r="83" spans="1:20" ht="12" customHeight="1">
      <c r="A83" s="22">
        <v>79</v>
      </c>
      <c r="B83" s="23" t="s">
        <v>262</v>
      </c>
      <c r="C83" s="24">
        <v>7120</v>
      </c>
      <c r="E83" s="29">
        <v>7120</v>
      </c>
      <c r="F83" s="17">
        <f t="shared" si="7"/>
        <v>323.63636363636363</v>
      </c>
      <c r="G83" s="17">
        <f t="shared" si="8"/>
        <v>323.63636363636363</v>
      </c>
      <c r="H83" s="44">
        <v>129</v>
      </c>
      <c r="I83" s="80" t="s">
        <v>263</v>
      </c>
      <c r="J83" s="14"/>
      <c r="K83" s="46">
        <v>2239</v>
      </c>
      <c r="L83" s="79">
        <f t="shared" si="6"/>
        <v>101.77272727272727</v>
      </c>
      <c r="M83" s="14"/>
      <c r="N83" s="79"/>
      <c r="O83" s="44">
        <v>180</v>
      </c>
      <c r="P83" s="78" t="s">
        <v>264</v>
      </c>
      <c r="Q83" s="14"/>
      <c r="R83" s="14"/>
      <c r="S83" s="87">
        <v>397</v>
      </c>
      <c r="T83" s="79">
        <f t="shared" si="9"/>
        <v>18.045454545454547</v>
      </c>
    </row>
    <row r="84" spans="1:20" ht="12" customHeight="1">
      <c r="A84" s="22">
        <v>80</v>
      </c>
      <c r="B84" s="23" t="s">
        <v>265</v>
      </c>
      <c r="C84" s="24">
        <v>7112</v>
      </c>
      <c r="E84" s="29">
        <v>7112</v>
      </c>
      <c r="F84" s="17">
        <f t="shared" si="7"/>
        <v>323.27272727272725</v>
      </c>
      <c r="G84" s="17">
        <f t="shared" si="8"/>
        <v>323.27272727272725</v>
      </c>
      <c r="H84" s="44">
        <v>130</v>
      </c>
      <c r="I84" s="78" t="s">
        <v>266</v>
      </c>
      <c r="J84" s="14"/>
      <c r="K84" s="46">
        <v>2098</v>
      </c>
      <c r="L84" s="79">
        <f t="shared" si="6"/>
        <v>95.36363636363636</v>
      </c>
      <c r="M84" s="14"/>
      <c r="N84" s="79"/>
      <c r="O84" s="44">
        <v>181</v>
      </c>
      <c r="P84" s="78" t="s">
        <v>267</v>
      </c>
      <c r="Q84" s="14"/>
      <c r="R84" s="14"/>
      <c r="S84" s="87">
        <v>333</v>
      </c>
      <c r="T84" s="79">
        <f t="shared" si="9"/>
        <v>15.136363636363637</v>
      </c>
    </row>
    <row r="85" spans="1:20" ht="12" customHeight="1">
      <c r="A85" s="22">
        <v>81</v>
      </c>
      <c r="B85" s="23" t="s">
        <v>268</v>
      </c>
      <c r="C85" s="24">
        <v>7031</v>
      </c>
      <c r="E85" s="29">
        <v>7031</v>
      </c>
      <c r="F85" s="17">
        <f t="shared" si="7"/>
        <v>319.59090909090907</v>
      </c>
      <c r="G85" s="17">
        <f t="shared" si="8"/>
        <v>319.59090909090907</v>
      </c>
      <c r="H85" s="44">
        <v>131</v>
      </c>
      <c r="I85" s="78" t="s">
        <v>269</v>
      </c>
      <c r="J85" s="14"/>
      <c r="K85" s="46">
        <v>1941</v>
      </c>
      <c r="L85" s="79">
        <f t="shared" si="6"/>
        <v>88.227272727272734</v>
      </c>
      <c r="M85" s="14"/>
      <c r="N85" s="79"/>
      <c r="O85" s="44">
        <v>182</v>
      </c>
      <c r="P85" s="78" t="s">
        <v>270</v>
      </c>
      <c r="Q85" s="14"/>
      <c r="R85" s="14"/>
      <c r="S85" s="87">
        <v>303</v>
      </c>
      <c r="T85" s="79">
        <f t="shared" si="9"/>
        <v>13.772727272727273</v>
      </c>
    </row>
    <row r="86" spans="1:20" ht="12" customHeight="1">
      <c r="A86" s="22">
        <v>82</v>
      </c>
      <c r="B86" s="23" t="s">
        <v>271</v>
      </c>
      <c r="C86" s="24">
        <v>6686</v>
      </c>
      <c r="E86" s="29">
        <v>6686</v>
      </c>
      <c r="F86" s="17">
        <f t="shared" si="7"/>
        <v>303.90909090909093</v>
      </c>
      <c r="G86" s="17">
        <f t="shared" si="8"/>
        <v>303.90909090909093</v>
      </c>
      <c r="H86" s="44">
        <v>132</v>
      </c>
      <c r="I86" s="78" t="s">
        <v>272</v>
      </c>
      <c r="J86" s="14"/>
      <c r="K86" s="46">
        <v>1936</v>
      </c>
      <c r="L86" s="79">
        <f t="shared" si="6"/>
        <v>88</v>
      </c>
      <c r="M86" s="14"/>
      <c r="N86" s="79"/>
      <c r="O86" s="44">
        <v>183</v>
      </c>
      <c r="P86" s="78" t="s">
        <v>273</v>
      </c>
      <c r="Q86" s="14"/>
      <c r="R86" s="14"/>
      <c r="S86" s="87">
        <v>222</v>
      </c>
      <c r="T86" s="79">
        <f t="shared" si="9"/>
        <v>10.090909090909092</v>
      </c>
    </row>
    <row r="87" spans="1:20" ht="12" customHeight="1">
      <c r="A87" s="22">
        <v>83</v>
      </c>
      <c r="B87" s="23" t="s">
        <v>274</v>
      </c>
      <c r="C87" s="24">
        <v>8031</v>
      </c>
      <c r="E87" s="29">
        <v>8031</v>
      </c>
      <c r="F87" s="17">
        <f t="shared" si="7"/>
        <v>365.04545454545456</v>
      </c>
      <c r="G87" s="17">
        <f t="shared" si="8"/>
        <v>365.04545454545456</v>
      </c>
      <c r="H87" s="44">
        <v>133</v>
      </c>
      <c r="I87" s="78" t="s">
        <v>275</v>
      </c>
      <c r="J87" s="14"/>
      <c r="K87" s="46">
        <v>1901</v>
      </c>
      <c r="L87" s="79">
        <f t="shared" si="6"/>
        <v>86.409090909090907</v>
      </c>
      <c r="M87" s="14"/>
      <c r="N87" s="79"/>
      <c r="O87" s="44" t="s">
        <v>276</v>
      </c>
      <c r="P87" s="78" t="s">
        <v>277</v>
      </c>
      <c r="Q87" s="14"/>
      <c r="R87" s="14"/>
      <c r="S87" s="87" t="s">
        <v>278</v>
      </c>
      <c r="T87" s="47"/>
    </row>
    <row r="88" spans="1:20" ht="12" customHeight="1">
      <c r="A88" s="22">
        <v>84</v>
      </c>
      <c r="B88" s="23" t="s">
        <v>279</v>
      </c>
      <c r="C88" s="24">
        <v>6621</v>
      </c>
      <c r="E88" s="29">
        <v>6621</v>
      </c>
      <c r="F88" s="17">
        <f t="shared" si="7"/>
        <v>300.95454545454544</v>
      </c>
      <c r="G88" s="17">
        <f t="shared" si="8"/>
        <v>300.95454545454544</v>
      </c>
      <c r="H88" s="44">
        <v>134</v>
      </c>
      <c r="I88" s="78" t="s">
        <v>280</v>
      </c>
      <c r="J88" s="14"/>
      <c r="K88" s="46">
        <v>1878</v>
      </c>
      <c r="L88" s="79">
        <f t="shared" si="6"/>
        <v>85.36363636363636</v>
      </c>
      <c r="M88" s="14"/>
      <c r="N88" s="79"/>
      <c r="O88" s="14"/>
      <c r="P88" s="14"/>
      <c r="Q88" s="14"/>
      <c r="R88" s="14"/>
      <c r="S88" s="14"/>
      <c r="T88" s="14"/>
    </row>
    <row r="89" spans="1:20" ht="12" customHeight="1">
      <c r="A89" s="22">
        <v>85</v>
      </c>
      <c r="B89" s="23" t="s">
        <v>281</v>
      </c>
      <c r="C89" s="24">
        <v>6594</v>
      </c>
      <c r="E89" s="29">
        <v>6594</v>
      </c>
      <c r="F89" s="17">
        <f t="shared" si="7"/>
        <v>299.72727272727275</v>
      </c>
      <c r="G89" s="17">
        <f t="shared" si="8"/>
        <v>299.72727272727275</v>
      </c>
      <c r="H89" s="44">
        <v>135</v>
      </c>
      <c r="I89" s="78" t="s">
        <v>282</v>
      </c>
      <c r="J89" s="14"/>
      <c r="K89" s="46">
        <v>1871</v>
      </c>
      <c r="L89" s="79">
        <f t="shared" si="6"/>
        <v>85.045454545454547</v>
      </c>
      <c r="M89" s="14"/>
      <c r="N89" s="79"/>
      <c r="O89" s="188" t="s">
        <v>283</v>
      </c>
      <c r="P89" s="188"/>
      <c r="Q89" s="188"/>
      <c r="R89" s="188"/>
      <c r="S89" s="188"/>
      <c r="T89" s="188"/>
    </row>
    <row r="90" spans="1:20" ht="12" customHeight="1">
      <c r="A90" s="22">
        <v>86</v>
      </c>
      <c r="B90" s="23" t="s">
        <v>284</v>
      </c>
      <c r="C90" s="24">
        <v>6563</v>
      </c>
      <c r="E90" s="29">
        <v>6563</v>
      </c>
      <c r="F90" s="17">
        <f t="shared" si="7"/>
        <v>298.31818181818181</v>
      </c>
      <c r="G90" s="17">
        <f t="shared" si="8"/>
        <v>298.31818181818181</v>
      </c>
      <c r="H90" s="44">
        <v>136</v>
      </c>
      <c r="I90" s="78" t="s">
        <v>285</v>
      </c>
      <c r="J90" s="14"/>
      <c r="K90" s="46">
        <v>1845</v>
      </c>
      <c r="L90" s="79">
        <f t="shared" si="6"/>
        <v>83.86363636363636</v>
      </c>
      <c r="M90" s="14"/>
      <c r="N90" s="79"/>
      <c r="O90" s="188"/>
      <c r="P90" s="188"/>
      <c r="Q90" s="188"/>
      <c r="R90" s="188"/>
      <c r="S90" s="188"/>
      <c r="T90" s="188"/>
    </row>
    <row r="91" spans="1:20" ht="12" customHeight="1">
      <c r="A91" s="22">
        <v>87</v>
      </c>
      <c r="B91" s="23" t="s">
        <v>286</v>
      </c>
      <c r="C91" s="24">
        <v>6541</v>
      </c>
      <c r="E91" s="29">
        <v>6541</v>
      </c>
      <c r="F91" s="17">
        <f t="shared" si="7"/>
        <v>297.31818181818181</v>
      </c>
      <c r="G91" s="17">
        <f t="shared" si="8"/>
        <v>297.31818181818181</v>
      </c>
      <c r="H91" s="44">
        <v>137</v>
      </c>
      <c r="I91" s="78" t="s">
        <v>287</v>
      </c>
      <c r="J91" s="14"/>
      <c r="K91" s="46">
        <v>1831</v>
      </c>
      <c r="L91" s="79">
        <f t="shared" si="6"/>
        <v>83.227272727272734</v>
      </c>
      <c r="M91" s="14"/>
      <c r="N91" s="79"/>
      <c r="O91" s="188"/>
      <c r="P91" s="188"/>
      <c r="Q91" s="188"/>
      <c r="R91" s="188"/>
      <c r="S91" s="188"/>
      <c r="T91" s="188"/>
    </row>
    <row r="92" spans="1:20" ht="12" customHeight="1">
      <c r="A92" s="22">
        <v>88</v>
      </c>
      <c r="B92" s="23" t="s">
        <v>288</v>
      </c>
      <c r="C92" s="24">
        <v>5964</v>
      </c>
      <c r="E92" s="29">
        <v>5964</v>
      </c>
      <c r="F92" s="17">
        <f t="shared" si="7"/>
        <v>271.09090909090907</v>
      </c>
      <c r="G92" s="17">
        <f t="shared" si="8"/>
        <v>271.09090909090907</v>
      </c>
      <c r="H92" s="44">
        <v>138</v>
      </c>
      <c r="I92" s="78" t="s">
        <v>289</v>
      </c>
      <c r="J92" s="14"/>
      <c r="K92" s="46">
        <v>1594</v>
      </c>
      <c r="L92" s="79">
        <f t="shared" si="6"/>
        <v>72.454545454545453</v>
      </c>
      <c r="M92" s="14"/>
      <c r="N92" s="79"/>
      <c r="O92" s="14"/>
      <c r="P92" s="14"/>
      <c r="Q92" s="14"/>
      <c r="R92" s="14"/>
      <c r="S92" s="14"/>
      <c r="T92" s="14"/>
    </row>
    <row r="93" spans="1:20" ht="12" customHeight="1">
      <c r="A93" s="22">
        <v>89</v>
      </c>
      <c r="B93" s="23" t="s">
        <v>290</v>
      </c>
      <c r="C93" s="24">
        <v>5943</v>
      </c>
      <c r="E93" s="29">
        <v>5943</v>
      </c>
      <c r="F93" s="17">
        <f t="shared" si="7"/>
        <v>270.13636363636363</v>
      </c>
      <c r="G93" s="17">
        <f t="shared" si="8"/>
        <v>270.13636363636363</v>
      </c>
      <c r="H93" s="44">
        <v>139</v>
      </c>
      <c r="I93" s="78" t="s">
        <v>291</v>
      </c>
      <c r="J93" s="14"/>
      <c r="K93" s="46">
        <v>1593</v>
      </c>
      <c r="L93" s="79">
        <f t="shared" si="6"/>
        <v>72.409090909090907</v>
      </c>
      <c r="M93" s="14"/>
      <c r="N93" s="79"/>
    </row>
    <row r="94" spans="1:20" ht="12" customHeight="1">
      <c r="A94" s="22">
        <v>90</v>
      </c>
      <c r="B94" s="23" t="s">
        <v>292</v>
      </c>
      <c r="C94" s="24">
        <v>5902</v>
      </c>
      <c r="E94" s="29">
        <v>5902</v>
      </c>
      <c r="F94" s="17">
        <f t="shared" si="7"/>
        <v>268.27272727272725</v>
      </c>
      <c r="G94" s="17">
        <f t="shared" si="8"/>
        <v>268.27272727272725</v>
      </c>
      <c r="H94" s="44">
        <v>140</v>
      </c>
      <c r="I94" s="78" t="s">
        <v>293</v>
      </c>
      <c r="J94" s="14"/>
      <c r="K94" s="46">
        <v>1546</v>
      </c>
      <c r="L94" s="79">
        <f t="shared" si="6"/>
        <v>70.272727272727266</v>
      </c>
      <c r="M94" s="14"/>
      <c r="N94" s="79"/>
      <c r="O94" s="14"/>
      <c r="P94" s="14"/>
      <c r="Q94" s="14"/>
      <c r="R94" s="14"/>
      <c r="S94" s="14"/>
      <c r="T94" s="14"/>
    </row>
    <row r="95" spans="1:20" ht="12" customHeight="1">
      <c r="A95" s="22">
        <v>91</v>
      </c>
      <c r="B95" s="23" t="s">
        <v>145</v>
      </c>
      <c r="C95" s="24">
        <v>5882</v>
      </c>
      <c r="E95" s="29">
        <v>5882</v>
      </c>
      <c r="F95" s="17">
        <f t="shared" si="7"/>
        <v>267.36363636363637</v>
      </c>
      <c r="G95" s="17">
        <f t="shared" si="8"/>
        <v>267.36363636363637</v>
      </c>
    </row>
    <row r="96" spans="1:20" ht="12" customHeight="1">
      <c r="A96" s="22">
        <v>92</v>
      </c>
      <c r="B96" s="23" t="s">
        <v>148</v>
      </c>
      <c r="C96" s="24">
        <v>5676</v>
      </c>
      <c r="E96" s="29">
        <v>5676</v>
      </c>
      <c r="F96" s="17">
        <f t="shared" si="7"/>
        <v>258</v>
      </c>
      <c r="G96" s="17">
        <f t="shared" si="8"/>
        <v>258</v>
      </c>
    </row>
    <row r="97" spans="1:7" ht="12" customHeight="1">
      <c r="A97" s="22">
        <v>93</v>
      </c>
      <c r="B97" s="23" t="s">
        <v>151</v>
      </c>
      <c r="C97" s="24">
        <v>5636</v>
      </c>
      <c r="E97" s="29">
        <v>5636</v>
      </c>
      <c r="F97" s="17">
        <f t="shared" si="7"/>
        <v>256.18181818181819</v>
      </c>
      <c r="G97" s="17">
        <f t="shared" si="8"/>
        <v>256.18181818181819</v>
      </c>
    </row>
    <row r="98" spans="1:7" ht="12" customHeight="1">
      <c r="A98" s="22">
        <v>94</v>
      </c>
      <c r="B98" s="23" t="s">
        <v>154</v>
      </c>
      <c r="C98" s="24">
        <v>5606</v>
      </c>
      <c r="E98" s="29">
        <v>5606</v>
      </c>
      <c r="F98" s="17">
        <f t="shared" si="7"/>
        <v>254.81818181818181</v>
      </c>
      <c r="G98" s="17">
        <f t="shared" si="8"/>
        <v>254.81818181818181</v>
      </c>
    </row>
    <row r="99" spans="1:7" ht="12" customHeight="1">
      <c r="A99" s="22">
        <v>95</v>
      </c>
      <c r="B99" s="23" t="s">
        <v>157</v>
      </c>
      <c r="C99" s="24">
        <v>5174</v>
      </c>
      <c r="E99" s="29">
        <v>5174</v>
      </c>
      <c r="F99" s="17">
        <f t="shared" si="7"/>
        <v>235.18181818181819</v>
      </c>
      <c r="G99" s="17">
        <f t="shared" si="8"/>
        <v>235.18181818181819</v>
      </c>
    </row>
    <row r="100" spans="1:7" ht="12" customHeight="1">
      <c r="A100" s="22">
        <v>96</v>
      </c>
      <c r="B100" s="23" t="s">
        <v>160</v>
      </c>
      <c r="C100" s="24">
        <v>5100</v>
      </c>
      <c r="E100" s="29">
        <v>5100</v>
      </c>
      <c r="F100" s="17">
        <f t="shared" si="7"/>
        <v>231.81818181818181</v>
      </c>
      <c r="G100" s="17">
        <f t="shared" si="8"/>
        <v>231.81818181818181</v>
      </c>
    </row>
    <row r="101" spans="1:7" ht="12" customHeight="1">
      <c r="A101" s="22">
        <v>97</v>
      </c>
      <c r="B101" s="23" t="s">
        <v>163</v>
      </c>
      <c r="C101" s="24">
        <v>4931</v>
      </c>
      <c r="E101" s="29">
        <v>4931</v>
      </c>
      <c r="F101" s="17">
        <f t="shared" si="7"/>
        <v>224.13636363636363</v>
      </c>
      <c r="G101" s="17">
        <f t="shared" si="8"/>
        <v>224.13636363636363</v>
      </c>
    </row>
    <row r="102" spans="1:7" ht="12" customHeight="1">
      <c r="A102" s="22">
        <v>98</v>
      </c>
      <c r="B102" s="23" t="s">
        <v>166</v>
      </c>
      <c r="C102" s="24">
        <v>4769</v>
      </c>
      <c r="E102" s="29">
        <v>4769</v>
      </c>
      <c r="F102" s="17">
        <f t="shared" si="7"/>
        <v>216.77272727272728</v>
      </c>
      <c r="G102" s="17">
        <f t="shared" si="8"/>
        <v>216.77272727272728</v>
      </c>
    </row>
    <row r="103" spans="1:7" ht="12" customHeight="1">
      <c r="A103" s="22">
        <v>99</v>
      </c>
      <c r="B103" s="23" t="s">
        <v>169</v>
      </c>
      <c r="C103" s="24">
        <v>4620</v>
      </c>
      <c r="E103" s="29">
        <v>4620</v>
      </c>
      <c r="F103" s="17">
        <f t="shared" si="7"/>
        <v>210</v>
      </c>
      <c r="G103" s="17">
        <f t="shared" si="8"/>
        <v>210</v>
      </c>
    </row>
    <row r="104" spans="1:7" ht="12" customHeight="1">
      <c r="A104" s="92">
        <v>100</v>
      </c>
      <c r="B104" s="23" t="s">
        <v>172</v>
      </c>
      <c r="C104" s="24">
        <v>4619</v>
      </c>
      <c r="E104" s="29">
        <v>4619</v>
      </c>
      <c r="F104" s="17">
        <f t="shared" si="7"/>
        <v>209.95454545454547</v>
      </c>
      <c r="G104" s="17">
        <f t="shared" si="8"/>
        <v>209.95454545454547</v>
      </c>
    </row>
    <row r="105" spans="1:7" ht="12" customHeight="1">
      <c r="A105" s="92">
        <v>101</v>
      </c>
      <c r="B105" s="23" t="s">
        <v>175</v>
      </c>
      <c r="C105" s="24">
        <v>4578</v>
      </c>
      <c r="E105" s="29">
        <v>4578</v>
      </c>
      <c r="F105" s="17">
        <f t="shared" si="7"/>
        <v>208.09090909090909</v>
      </c>
      <c r="G105" s="17">
        <f t="shared" si="8"/>
        <v>208.09090909090909</v>
      </c>
    </row>
    <row r="106" spans="1:7" ht="12" customHeight="1">
      <c r="A106" s="92">
        <v>102</v>
      </c>
      <c r="B106" s="23" t="s">
        <v>178</v>
      </c>
      <c r="C106" s="24">
        <v>4572</v>
      </c>
      <c r="E106" s="29">
        <v>4572</v>
      </c>
      <c r="F106" s="17">
        <f t="shared" si="7"/>
        <v>207.81818181818181</v>
      </c>
      <c r="G106" s="17">
        <f t="shared" si="8"/>
        <v>207.81818181818181</v>
      </c>
    </row>
    <row r="107" spans="1:7" ht="12" customHeight="1">
      <c r="A107" s="92">
        <v>103</v>
      </c>
      <c r="B107" s="23" t="s">
        <v>181</v>
      </c>
      <c r="C107" s="24">
        <v>4565</v>
      </c>
      <c r="E107" s="29">
        <v>4565</v>
      </c>
      <c r="F107" s="17">
        <f t="shared" si="7"/>
        <v>207.5</v>
      </c>
      <c r="G107" s="17">
        <f t="shared" si="8"/>
        <v>207.5</v>
      </c>
    </row>
    <row r="108" spans="1:7" ht="12" customHeight="1">
      <c r="A108" s="92">
        <v>104</v>
      </c>
      <c r="B108" s="23" t="s">
        <v>184</v>
      </c>
      <c r="C108" s="24">
        <v>4317</v>
      </c>
      <c r="E108" s="29">
        <v>4317</v>
      </c>
      <c r="F108" s="17">
        <f t="shared" si="7"/>
        <v>196.22727272727272</v>
      </c>
      <c r="G108" s="17">
        <f t="shared" si="8"/>
        <v>196.22727272727272</v>
      </c>
    </row>
    <row r="109" spans="1:7" ht="12" customHeight="1">
      <c r="A109" s="92">
        <v>105</v>
      </c>
      <c r="B109" s="23" t="s">
        <v>187</v>
      </c>
      <c r="C109" s="24">
        <v>4281</v>
      </c>
      <c r="E109" s="29">
        <v>4281</v>
      </c>
      <c r="F109" s="17">
        <f t="shared" si="7"/>
        <v>194.59090909090909</v>
      </c>
      <c r="G109" s="17">
        <f t="shared" si="8"/>
        <v>194.59090909090909</v>
      </c>
    </row>
    <row r="110" spans="1:7" ht="12" customHeight="1">
      <c r="A110" s="92">
        <v>106</v>
      </c>
      <c r="B110" s="23" t="s">
        <v>190</v>
      </c>
      <c r="C110" s="24">
        <v>4165</v>
      </c>
      <c r="E110" s="29">
        <v>4165</v>
      </c>
      <c r="F110" s="17">
        <f t="shared" si="7"/>
        <v>189.31818181818181</v>
      </c>
      <c r="G110" s="17">
        <f t="shared" si="8"/>
        <v>189.31818181818181</v>
      </c>
    </row>
    <row r="111" spans="1:7" ht="12" customHeight="1">
      <c r="A111" s="92">
        <v>107</v>
      </c>
      <c r="B111" s="23" t="s">
        <v>193</v>
      </c>
      <c r="C111" s="24">
        <v>4142</v>
      </c>
      <c r="E111" s="29">
        <v>4142</v>
      </c>
      <c r="F111" s="17">
        <f t="shared" si="7"/>
        <v>188.27272727272728</v>
      </c>
      <c r="G111" s="17">
        <f t="shared" si="8"/>
        <v>188.27272727272728</v>
      </c>
    </row>
    <row r="112" spans="1:7" ht="12" customHeight="1">
      <c r="A112" s="92">
        <v>108</v>
      </c>
      <c r="B112" s="23" t="s">
        <v>196</v>
      </c>
      <c r="C112" s="24">
        <v>3996</v>
      </c>
      <c r="E112" s="29">
        <v>3996</v>
      </c>
      <c r="F112" s="17">
        <f t="shared" si="7"/>
        <v>181.63636363636363</v>
      </c>
      <c r="G112" s="17">
        <f t="shared" si="8"/>
        <v>181.63636363636363</v>
      </c>
    </row>
    <row r="113" spans="1:7" ht="12" customHeight="1">
      <c r="A113" s="92">
        <v>109</v>
      </c>
      <c r="B113" s="23" t="s">
        <v>199</v>
      </c>
      <c r="C113" s="24">
        <v>3930</v>
      </c>
      <c r="E113" s="29">
        <v>3930</v>
      </c>
      <c r="F113" s="17">
        <f t="shared" si="7"/>
        <v>178.63636363636363</v>
      </c>
      <c r="G113" s="17">
        <f t="shared" si="8"/>
        <v>178.63636363636363</v>
      </c>
    </row>
    <row r="114" spans="1:7" ht="12" customHeight="1">
      <c r="A114" s="92" t="s">
        <v>125</v>
      </c>
      <c r="B114" s="23" t="s">
        <v>202</v>
      </c>
      <c r="C114" s="24">
        <v>3898</v>
      </c>
      <c r="E114" s="29">
        <v>3898</v>
      </c>
      <c r="F114" s="17">
        <f t="shared" si="7"/>
        <v>177.18181818181819</v>
      </c>
      <c r="G114" s="17">
        <f t="shared" si="8"/>
        <v>177.18181818181819</v>
      </c>
    </row>
    <row r="115" spans="1:7" ht="12" customHeight="1">
      <c r="A115" s="92">
        <v>110</v>
      </c>
      <c r="B115" s="23" t="s">
        <v>205</v>
      </c>
      <c r="C115" s="24">
        <v>3835</v>
      </c>
      <c r="E115" s="29">
        <v>3835</v>
      </c>
      <c r="F115" s="17">
        <f t="shared" si="7"/>
        <v>174.31818181818181</v>
      </c>
      <c r="G115" s="17">
        <f t="shared" si="8"/>
        <v>174.31818181818181</v>
      </c>
    </row>
    <row r="116" spans="1:7" ht="12" customHeight="1">
      <c r="A116" s="92">
        <v>111</v>
      </c>
      <c r="B116" s="23" t="s">
        <v>208</v>
      </c>
      <c r="C116" s="24">
        <v>3755</v>
      </c>
      <c r="E116" s="29">
        <v>3755</v>
      </c>
      <c r="F116" s="17">
        <f t="shared" si="7"/>
        <v>170.68181818181819</v>
      </c>
      <c r="G116" s="17">
        <f t="shared" si="8"/>
        <v>170.68181818181819</v>
      </c>
    </row>
    <row r="117" spans="1:7" ht="12" customHeight="1">
      <c r="A117" s="92">
        <v>112</v>
      </c>
      <c r="B117" s="23" t="s">
        <v>211</v>
      </c>
      <c r="C117" s="24">
        <v>3633</v>
      </c>
      <c r="E117" s="29">
        <v>3633</v>
      </c>
      <c r="F117" s="17">
        <f t="shared" si="7"/>
        <v>165.13636363636363</v>
      </c>
      <c r="G117" s="17">
        <f t="shared" si="8"/>
        <v>165.13636363636363</v>
      </c>
    </row>
    <row r="118" spans="1:7" ht="12" customHeight="1">
      <c r="A118" s="92">
        <v>113</v>
      </c>
      <c r="B118" s="23" t="s">
        <v>214</v>
      </c>
      <c r="C118" s="24">
        <v>3597</v>
      </c>
      <c r="E118" s="29">
        <v>3597</v>
      </c>
      <c r="F118" s="17">
        <f t="shared" si="7"/>
        <v>163.5</v>
      </c>
      <c r="G118" s="17">
        <f t="shared" si="8"/>
        <v>163.5</v>
      </c>
    </row>
    <row r="119" spans="1:7" ht="12" customHeight="1">
      <c r="A119" s="92">
        <v>114</v>
      </c>
      <c r="B119" s="23" t="s">
        <v>217</v>
      </c>
      <c r="C119" s="24">
        <v>3575</v>
      </c>
      <c r="E119" s="29">
        <v>3575</v>
      </c>
      <c r="F119" s="17">
        <f t="shared" si="7"/>
        <v>162.5</v>
      </c>
      <c r="G119" s="17">
        <f t="shared" si="8"/>
        <v>162.5</v>
      </c>
    </row>
    <row r="120" spans="1:7" ht="12" customHeight="1">
      <c r="A120" s="92">
        <v>115</v>
      </c>
      <c r="B120" s="23" t="s">
        <v>220</v>
      </c>
      <c r="C120" s="24">
        <v>3510</v>
      </c>
      <c r="E120" s="29">
        <v>3510</v>
      </c>
      <c r="F120" s="17">
        <f t="shared" si="7"/>
        <v>159.54545454545453</v>
      </c>
      <c r="G120" s="17">
        <f t="shared" si="8"/>
        <v>159.54545454545453</v>
      </c>
    </row>
    <row r="121" spans="1:7" ht="12" customHeight="1">
      <c r="A121" s="92">
        <v>116</v>
      </c>
      <c r="B121" s="23" t="s">
        <v>223</v>
      </c>
      <c r="C121" s="24">
        <v>3475</v>
      </c>
      <c r="E121" s="29">
        <v>3475</v>
      </c>
      <c r="F121" s="17">
        <f t="shared" si="7"/>
        <v>157.95454545454547</v>
      </c>
      <c r="G121" s="17">
        <f t="shared" si="8"/>
        <v>157.95454545454547</v>
      </c>
    </row>
    <row r="122" spans="1:7" ht="12" customHeight="1">
      <c r="A122" s="92">
        <v>117</v>
      </c>
      <c r="B122" s="23" t="s">
        <v>226</v>
      </c>
      <c r="C122" s="24">
        <v>3473</v>
      </c>
      <c r="E122" s="29">
        <v>3473</v>
      </c>
      <c r="F122" s="17">
        <f t="shared" si="7"/>
        <v>157.86363636363637</v>
      </c>
      <c r="G122" s="17">
        <f t="shared" si="8"/>
        <v>157.86363636363637</v>
      </c>
    </row>
    <row r="123" spans="1:7" ht="12" customHeight="1">
      <c r="A123" s="92">
        <v>118</v>
      </c>
      <c r="B123" s="23" t="s">
        <v>229</v>
      </c>
      <c r="C123" s="24">
        <v>3243</v>
      </c>
      <c r="E123" s="29">
        <v>3243</v>
      </c>
      <c r="F123" s="17">
        <f t="shared" si="7"/>
        <v>147.40909090909091</v>
      </c>
      <c r="G123" s="17">
        <f t="shared" si="8"/>
        <v>147.40909090909091</v>
      </c>
    </row>
    <row r="124" spans="1:7" ht="12" customHeight="1">
      <c r="A124" s="92">
        <v>119</v>
      </c>
      <c r="B124" s="23" t="s">
        <v>232</v>
      </c>
      <c r="C124" s="24">
        <v>3223</v>
      </c>
      <c r="E124" s="29">
        <v>3223</v>
      </c>
      <c r="F124" s="17">
        <f t="shared" si="7"/>
        <v>146.5</v>
      </c>
      <c r="G124" s="17">
        <f t="shared" si="8"/>
        <v>146.5</v>
      </c>
    </row>
    <row r="125" spans="1:7" ht="12" customHeight="1">
      <c r="A125" s="92">
        <v>120</v>
      </c>
      <c r="B125" s="23" t="s">
        <v>235</v>
      </c>
      <c r="C125" s="24">
        <v>3204</v>
      </c>
      <c r="E125" s="29">
        <v>3204</v>
      </c>
      <c r="F125" s="17">
        <f t="shared" si="7"/>
        <v>145.63636363636363</v>
      </c>
      <c r="G125" s="17">
        <f t="shared" si="8"/>
        <v>145.63636363636363</v>
      </c>
    </row>
    <row r="126" spans="1:7" ht="12" customHeight="1">
      <c r="A126" s="92">
        <v>121</v>
      </c>
      <c r="B126" s="23" t="s">
        <v>239</v>
      </c>
      <c r="C126" s="24">
        <v>3173</v>
      </c>
      <c r="E126" s="29">
        <v>3173</v>
      </c>
      <c r="F126" s="17">
        <f t="shared" si="7"/>
        <v>144.22727272727272</v>
      </c>
      <c r="G126" s="17">
        <f t="shared" si="8"/>
        <v>144.22727272727272</v>
      </c>
    </row>
    <row r="127" spans="1:7" ht="12" customHeight="1">
      <c r="A127" s="92">
        <v>122</v>
      </c>
      <c r="B127" s="23" t="s">
        <v>242</v>
      </c>
      <c r="C127" s="24">
        <v>3160</v>
      </c>
      <c r="E127" s="29">
        <v>3160</v>
      </c>
      <c r="F127" s="17">
        <f t="shared" si="7"/>
        <v>143.63636363636363</v>
      </c>
      <c r="G127" s="17">
        <f t="shared" si="8"/>
        <v>143.63636363636363</v>
      </c>
    </row>
    <row r="128" spans="1:7" ht="12" customHeight="1">
      <c r="A128" s="92">
        <v>123</v>
      </c>
      <c r="B128" s="23" t="s">
        <v>245</v>
      </c>
      <c r="C128" s="24">
        <v>3082</v>
      </c>
      <c r="E128" s="29">
        <v>3082</v>
      </c>
      <c r="F128" s="17">
        <f t="shared" si="7"/>
        <v>140.09090909090909</v>
      </c>
      <c r="G128" s="17">
        <f t="shared" si="8"/>
        <v>140.09090909090909</v>
      </c>
    </row>
    <row r="129" spans="1:7" ht="12" customHeight="1">
      <c r="A129" s="92">
        <v>124</v>
      </c>
      <c r="B129" s="23" t="s">
        <v>248</v>
      </c>
      <c r="C129" s="24">
        <v>2996</v>
      </c>
      <c r="E129" s="29">
        <v>2996</v>
      </c>
      <c r="F129" s="17">
        <f t="shared" si="7"/>
        <v>136.18181818181819</v>
      </c>
      <c r="G129" s="17">
        <f t="shared" si="8"/>
        <v>136.18181818181819</v>
      </c>
    </row>
    <row r="130" spans="1:7" ht="12" customHeight="1">
      <c r="A130" s="92">
        <v>125</v>
      </c>
      <c r="B130" s="23" t="s">
        <v>251</v>
      </c>
      <c r="C130" s="24">
        <v>2793</v>
      </c>
      <c r="E130" s="29">
        <v>2793</v>
      </c>
      <c r="F130" s="17">
        <f t="shared" si="7"/>
        <v>126.95454545454545</v>
      </c>
      <c r="G130" s="17">
        <f t="shared" si="8"/>
        <v>126.95454545454545</v>
      </c>
    </row>
    <row r="131" spans="1:7" ht="12" customHeight="1">
      <c r="A131" s="92">
        <v>126</v>
      </c>
      <c r="B131" s="23" t="s">
        <v>254</v>
      </c>
      <c r="C131" s="24">
        <v>2790</v>
      </c>
      <c r="E131" s="29">
        <v>2790</v>
      </c>
      <c r="F131" s="17">
        <f t="shared" ref="F131:F173" si="10">C131/22</f>
        <v>126.81818181818181</v>
      </c>
      <c r="G131" s="17">
        <f t="shared" ref="G131:G173" si="11">E131/22</f>
        <v>126.81818181818181</v>
      </c>
    </row>
    <row r="132" spans="1:7" ht="12" customHeight="1">
      <c r="A132" s="92">
        <v>127</v>
      </c>
      <c r="B132" s="23" t="s">
        <v>257</v>
      </c>
      <c r="C132" s="24">
        <v>2633</v>
      </c>
      <c r="E132" s="29">
        <v>2633</v>
      </c>
      <c r="F132" s="17">
        <f t="shared" si="10"/>
        <v>119.68181818181819</v>
      </c>
      <c r="G132" s="17">
        <f t="shared" si="11"/>
        <v>119.68181818181819</v>
      </c>
    </row>
    <row r="133" spans="1:7" ht="12" customHeight="1">
      <c r="A133" s="92">
        <v>128</v>
      </c>
      <c r="B133" s="23" t="s">
        <v>260</v>
      </c>
      <c r="C133" s="24">
        <v>2283</v>
      </c>
      <c r="E133" s="29">
        <v>2283</v>
      </c>
      <c r="F133" s="17">
        <f t="shared" si="10"/>
        <v>103.77272727272727</v>
      </c>
      <c r="G133" s="17">
        <f t="shared" si="11"/>
        <v>103.77272727272727</v>
      </c>
    </row>
    <row r="134" spans="1:7" ht="12" customHeight="1">
      <c r="A134" s="92">
        <v>129</v>
      </c>
      <c r="B134" s="23" t="s">
        <v>263</v>
      </c>
      <c r="C134" s="24">
        <v>2239</v>
      </c>
      <c r="E134" s="29">
        <v>2239</v>
      </c>
      <c r="F134" s="17">
        <f t="shared" si="10"/>
        <v>101.77272727272727</v>
      </c>
      <c r="G134" s="17">
        <f t="shared" si="11"/>
        <v>101.77272727272727</v>
      </c>
    </row>
    <row r="135" spans="1:7" ht="12" customHeight="1">
      <c r="A135" s="92">
        <v>130</v>
      </c>
      <c r="B135" s="23" t="s">
        <v>266</v>
      </c>
      <c r="C135" s="24">
        <v>2098</v>
      </c>
      <c r="E135" s="29">
        <v>2098</v>
      </c>
      <c r="F135" s="17">
        <f t="shared" si="10"/>
        <v>95.36363636363636</v>
      </c>
      <c r="G135" s="17">
        <f t="shared" si="11"/>
        <v>95.36363636363636</v>
      </c>
    </row>
    <row r="136" spans="1:7" ht="12" customHeight="1">
      <c r="A136" s="92">
        <v>131</v>
      </c>
      <c r="B136" s="23" t="s">
        <v>269</v>
      </c>
      <c r="C136" s="24">
        <v>1941</v>
      </c>
      <c r="E136" s="29">
        <v>1941</v>
      </c>
      <c r="F136" s="17">
        <f t="shared" si="10"/>
        <v>88.227272727272734</v>
      </c>
      <c r="G136" s="17">
        <f t="shared" si="11"/>
        <v>88.227272727272734</v>
      </c>
    </row>
    <row r="137" spans="1:7" ht="12" customHeight="1">
      <c r="A137" s="92">
        <v>132</v>
      </c>
      <c r="B137" s="23" t="s">
        <v>272</v>
      </c>
      <c r="C137" s="24">
        <v>1936</v>
      </c>
      <c r="E137" s="29">
        <v>1936</v>
      </c>
      <c r="F137" s="17">
        <f t="shared" si="10"/>
        <v>88</v>
      </c>
      <c r="G137" s="17">
        <f t="shared" si="11"/>
        <v>88</v>
      </c>
    </row>
    <row r="138" spans="1:7" ht="12" customHeight="1">
      <c r="A138" s="92">
        <v>133</v>
      </c>
      <c r="B138" s="23" t="s">
        <v>275</v>
      </c>
      <c r="C138" s="24">
        <v>1901</v>
      </c>
      <c r="E138" s="29">
        <v>1901</v>
      </c>
      <c r="F138" s="17">
        <f t="shared" si="10"/>
        <v>86.409090909090907</v>
      </c>
      <c r="G138" s="17">
        <f t="shared" si="11"/>
        <v>86.409090909090907</v>
      </c>
    </row>
    <row r="139" spans="1:7" ht="12" customHeight="1">
      <c r="A139" s="92">
        <v>134</v>
      </c>
      <c r="B139" s="23" t="s">
        <v>280</v>
      </c>
      <c r="C139" s="24">
        <v>1878</v>
      </c>
      <c r="E139" s="29">
        <v>1878</v>
      </c>
      <c r="F139" s="17">
        <f t="shared" si="10"/>
        <v>85.36363636363636</v>
      </c>
      <c r="G139" s="17">
        <f t="shared" si="11"/>
        <v>85.36363636363636</v>
      </c>
    </row>
    <row r="140" spans="1:7" ht="12" customHeight="1">
      <c r="A140" s="92">
        <v>135</v>
      </c>
      <c r="B140" s="23" t="s">
        <v>282</v>
      </c>
      <c r="C140" s="24">
        <v>1871</v>
      </c>
      <c r="E140" s="29">
        <v>1871</v>
      </c>
      <c r="F140" s="17">
        <f t="shared" si="10"/>
        <v>85.045454545454547</v>
      </c>
      <c r="G140" s="17">
        <f t="shared" si="11"/>
        <v>85.045454545454547</v>
      </c>
    </row>
    <row r="141" spans="1:7" ht="12" customHeight="1">
      <c r="A141" s="92">
        <v>136</v>
      </c>
      <c r="B141" s="23" t="s">
        <v>285</v>
      </c>
      <c r="C141" s="24">
        <v>1845</v>
      </c>
      <c r="E141" s="29">
        <v>1845</v>
      </c>
      <c r="F141" s="17">
        <f t="shared" si="10"/>
        <v>83.86363636363636</v>
      </c>
      <c r="G141" s="17">
        <f t="shared" si="11"/>
        <v>83.86363636363636</v>
      </c>
    </row>
    <row r="142" spans="1:7" ht="12" customHeight="1">
      <c r="A142" s="92">
        <v>137</v>
      </c>
      <c r="B142" s="23" t="s">
        <v>287</v>
      </c>
      <c r="C142" s="24">
        <v>1831</v>
      </c>
      <c r="E142" s="29">
        <v>1831</v>
      </c>
      <c r="F142" s="17">
        <f t="shared" si="10"/>
        <v>83.227272727272734</v>
      </c>
      <c r="G142" s="17">
        <f t="shared" si="11"/>
        <v>83.227272727272734</v>
      </c>
    </row>
    <row r="143" spans="1:7" ht="12" customHeight="1">
      <c r="A143" s="92">
        <v>138</v>
      </c>
      <c r="B143" s="23" t="s">
        <v>289</v>
      </c>
      <c r="C143" s="24">
        <v>1594</v>
      </c>
      <c r="E143" s="29">
        <v>1594</v>
      </c>
      <c r="F143" s="17">
        <f t="shared" si="10"/>
        <v>72.454545454545453</v>
      </c>
      <c r="G143" s="17">
        <f t="shared" si="11"/>
        <v>72.454545454545453</v>
      </c>
    </row>
    <row r="144" spans="1:7" ht="12" customHeight="1">
      <c r="A144" s="92">
        <v>139</v>
      </c>
      <c r="B144" s="23" t="s">
        <v>291</v>
      </c>
      <c r="C144" s="24">
        <v>1593</v>
      </c>
      <c r="E144" s="29">
        <v>1593</v>
      </c>
      <c r="F144" s="17">
        <f t="shared" si="10"/>
        <v>72.409090909090907</v>
      </c>
      <c r="G144" s="17">
        <f t="shared" si="11"/>
        <v>72.409090909090907</v>
      </c>
    </row>
    <row r="145" spans="1:7" ht="12" customHeight="1">
      <c r="A145" s="92">
        <v>140</v>
      </c>
      <c r="B145" s="23" t="s">
        <v>293</v>
      </c>
      <c r="C145" s="24">
        <v>1546</v>
      </c>
      <c r="E145" s="29">
        <v>1546</v>
      </c>
      <c r="F145" s="17">
        <f t="shared" si="10"/>
        <v>70.272727272727266</v>
      </c>
      <c r="G145" s="17">
        <f t="shared" si="11"/>
        <v>70.272727272727266</v>
      </c>
    </row>
    <row r="146" spans="1:7" ht="12" customHeight="1">
      <c r="A146" s="92">
        <v>141</v>
      </c>
      <c r="B146" s="23" t="s">
        <v>146</v>
      </c>
      <c r="C146" s="24">
        <v>1516</v>
      </c>
      <c r="E146" s="29">
        <v>1516</v>
      </c>
      <c r="F146" s="17">
        <f t="shared" si="10"/>
        <v>68.909090909090907</v>
      </c>
      <c r="G146" s="17">
        <f t="shared" si="11"/>
        <v>68.909090909090907</v>
      </c>
    </row>
    <row r="147" spans="1:7" ht="12" customHeight="1">
      <c r="A147" s="92">
        <v>142</v>
      </c>
      <c r="B147" s="23" t="s">
        <v>149</v>
      </c>
      <c r="C147" s="24">
        <v>1509</v>
      </c>
      <c r="E147" s="29">
        <v>1509</v>
      </c>
      <c r="F147" s="17">
        <f t="shared" si="10"/>
        <v>68.590909090909093</v>
      </c>
      <c r="G147" s="17">
        <f t="shared" si="11"/>
        <v>68.590909090909093</v>
      </c>
    </row>
    <row r="148" spans="1:7" ht="12" customHeight="1">
      <c r="A148" s="92">
        <v>143</v>
      </c>
      <c r="B148" s="23" t="s">
        <v>152</v>
      </c>
      <c r="C148" s="24">
        <v>1332</v>
      </c>
      <c r="E148" s="29">
        <v>1332</v>
      </c>
      <c r="F148" s="17">
        <f t="shared" si="10"/>
        <v>60.545454545454547</v>
      </c>
      <c r="G148" s="17">
        <f t="shared" si="11"/>
        <v>60.545454545454547</v>
      </c>
    </row>
    <row r="149" spans="1:7" ht="12" customHeight="1">
      <c r="A149" s="92">
        <v>144</v>
      </c>
      <c r="B149" s="23" t="s">
        <v>155</v>
      </c>
      <c r="C149" s="24">
        <v>1331</v>
      </c>
      <c r="E149" s="29">
        <v>1331</v>
      </c>
      <c r="F149" s="17">
        <f t="shared" si="10"/>
        <v>60.5</v>
      </c>
      <c r="G149" s="17">
        <f t="shared" si="11"/>
        <v>60.5</v>
      </c>
    </row>
    <row r="150" spans="1:7" ht="12" customHeight="1">
      <c r="A150" s="92">
        <v>145</v>
      </c>
      <c r="B150" s="23" t="s">
        <v>158</v>
      </c>
      <c r="C150" s="24">
        <v>1316</v>
      </c>
      <c r="E150" s="29">
        <v>1316</v>
      </c>
      <c r="F150" s="17">
        <f t="shared" si="10"/>
        <v>59.81818181818182</v>
      </c>
      <c r="G150" s="17">
        <f t="shared" si="11"/>
        <v>59.81818181818182</v>
      </c>
    </row>
    <row r="151" spans="1:7" ht="12" customHeight="1">
      <c r="A151" s="92">
        <v>146</v>
      </c>
      <c r="B151" s="23" t="s">
        <v>161</v>
      </c>
      <c r="C151" s="24">
        <v>1312</v>
      </c>
      <c r="E151" s="29">
        <v>1312</v>
      </c>
      <c r="F151" s="17">
        <f t="shared" si="10"/>
        <v>59.636363636363633</v>
      </c>
      <c r="G151" s="17">
        <f t="shared" si="11"/>
        <v>59.636363636363633</v>
      </c>
    </row>
    <row r="152" spans="1:7" ht="12" customHeight="1">
      <c r="A152" s="92">
        <v>147</v>
      </c>
      <c r="B152" s="23" t="s">
        <v>164</v>
      </c>
      <c r="C152" s="24">
        <v>1289</v>
      </c>
      <c r="E152" s="29">
        <v>1289</v>
      </c>
      <c r="F152" s="17">
        <f t="shared" si="10"/>
        <v>58.590909090909093</v>
      </c>
      <c r="G152" s="17">
        <f t="shared" si="11"/>
        <v>58.590909090909093</v>
      </c>
    </row>
    <row r="153" spans="1:7" ht="12" customHeight="1">
      <c r="A153" s="92">
        <v>148</v>
      </c>
      <c r="B153" s="23" t="s">
        <v>167</v>
      </c>
      <c r="C153" s="24">
        <v>1280</v>
      </c>
      <c r="E153" s="29">
        <v>1280</v>
      </c>
      <c r="F153" s="17">
        <f t="shared" si="10"/>
        <v>58.18181818181818</v>
      </c>
      <c r="G153" s="17">
        <f t="shared" si="11"/>
        <v>58.18181818181818</v>
      </c>
    </row>
    <row r="154" spans="1:7" ht="12" customHeight="1">
      <c r="A154" s="92">
        <v>149</v>
      </c>
      <c r="B154" s="23" t="s">
        <v>170</v>
      </c>
      <c r="C154" s="24">
        <v>1218</v>
      </c>
      <c r="E154" s="29">
        <v>1218</v>
      </c>
      <c r="F154" s="17">
        <f t="shared" si="10"/>
        <v>55.363636363636367</v>
      </c>
      <c r="G154" s="17">
        <f t="shared" si="11"/>
        <v>55.363636363636367</v>
      </c>
    </row>
    <row r="155" spans="1:7" ht="12" customHeight="1">
      <c r="A155" s="92">
        <v>150</v>
      </c>
      <c r="B155" s="23" t="s">
        <v>173</v>
      </c>
      <c r="C155" s="24">
        <v>1190</v>
      </c>
      <c r="E155" s="29">
        <v>1190</v>
      </c>
      <c r="F155" s="17">
        <f t="shared" si="10"/>
        <v>54.090909090909093</v>
      </c>
      <c r="G155" s="17">
        <f t="shared" si="11"/>
        <v>54.090909090909093</v>
      </c>
    </row>
    <row r="156" spans="1:7" ht="12" customHeight="1">
      <c r="A156" s="92">
        <v>151</v>
      </c>
      <c r="B156" s="23" t="s">
        <v>176</v>
      </c>
      <c r="C156" s="24">
        <v>1128</v>
      </c>
      <c r="E156" s="29">
        <v>1128</v>
      </c>
      <c r="F156" s="17">
        <f t="shared" si="10"/>
        <v>51.272727272727273</v>
      </c>
      <c r="G156" s="17">
        <f t="shared" si="11"/>
        <v>51.272727272727273</v>
      </c>
    </row>
    <row r="157" spans="1:7" ht="12" customHeight="1">
      <c r="A157" s="92">
        <v>152</v>
      </c>
      <c r="B157" s="23" t="s">
        <v>179</v>
      </c>
      <c r="C157" s="24">
        <v>1113</v>
      </c>
      <c r="E157" s="29">
        <v>1113</v>
      </c>
      <c r="F157" s="17">
        <f t="shared" si="10"/>
        <v>50.590909090909093</v>
      </c>
      <c r="G157" s="17">
        <f t="shared" si="11"/>
        <v>50.590909090909093</v>
      </c>
    </row>
    <row r="158" spans="1:7" ht="12" customHeight="1">
      <c r="A158" s="92">
        <v>153</v>
      </c>
      <c r="B158" s="23" t="s">
        <v>182</v>
      </c>
      <c r="C158" s="24">
        <v>1048</v>
      </c>
      <c r="E158" s="29">
        <v>1048</v>
      </c>
      <c r="F158" s="17">
        <f t="shared" si="10"/>
        <v>47.636363636363633</v>
      </c>
      <c r="G158" s="17">
        <f t="shared" si="11"/>
        <v>47.636363636363633</v>
      </c>
    </row>
    <row r="159" spans="1:7" ht="12" customHeight="1">
      <c r="A159" s="92">
        <v>154</v>
      </c>
      <c r="B159" s="23" t="s">
        <v>185</v>
      </c>
      <c r="C159" s="24">
        <v>1044</v>
      </c>
      <c r="E159" s="29">
        <v>1044</v>
      </c>
      <c r="F159" s="17">
        <f t="shared" si="10"/>
        <v>47.454545454545453</v>
      </c>
      <c r="G159" s="17">
        <f t="shared" si="11"/>
        <v>47.454545454545453</v>
      </c>
    </row>
    <row r="160" spans="1:7" ht="12" customHeight="1">
      <c r="A160" s="92">
        <v>155</v>
      </c>
      <c r="B160" s="23" t="s">
        <v>188</v>
      </c>
      <c r="C160" s="24">
        <v>1033</v>
      </c>
      <c r="E160" s="29">
        <v>1033</v>
      </c>
      <c r="F160" s="17">
        <f t="shared" si="10"/>
        <v>46.954545454545453</v>
      </c>
      <c r="G160" s="17">
        <f t="shared" si="11"/>
        <v>46.954545454545453</v>
      </c>
    </row>
    <row r="161" spans="1:7" ht="12" customHeight="1">
      <c r="A161" s="92">
        <v>156</v>
      </c>
      <c r="B161" s="23" t="s">
        <v>191</v>
      </c>
      <c r="C161" s="24">
        <v>1028</v>
      </c>
      <c r="E161" s="29">
        <v>1028</v>
      </c>
      <c r="F161" s="17">
        <f t="shared" si="10"/>
        <v>46.727272727272727</v>
      </c>
      <c r="G161" s="17">
        <f t="shared" si="11"/>
        <v>46.727272727272727</v>
      </c>
    </row>
    <row r="162" spans="1:7" ht="12" customHeight="1">
      <c r="A162" s="92">
        <v>157</v>
      </c>
      <c r="B162" s="23" t="s">
        <v>194</v>
      </c>
      <c r="C162" s="24">
        <v>1007</v>
      </c>
      <c r="E162" s="29">
        <v>1007</v>
      </c>
      <c r="F162" s="17">
        <f t="shared" si="10"/>
        <v>45.772727272727273</v>
      </c>
      <c r="G162" s="17">
        <f t="shared" si="11"/>
        <v>45.772727272727273</v>
      </c>
    </row>
    <row r="163" spans="1:7" ht="12" customHeight="1">
      <c r="A163" s="92">
        <v>158</v>
      </c>
      <c r="B163" s="23" t="s">
        <v>197</v>
      </c>
      <c r="C163" s="93">
        <v>928</v>
      </c>
      <c r="E163" s="29">
        <v>928</v>
      </c>
      <c r="F163" s="17">
        <f t="shared" si="10"/>
        <v>42.18181818181818</v>
      </c>
      <c r="G163" s="17">
        <f t="shared" si="11"/>
        <v>42.18181818181818</v>
      </c>
    </row>
    <row r="164" spans="1:7" ht="12" customHeight="1">
      <c r="A164" s="92">
        <v>159</v>
      </c>
      <c r="B164" s="23" t="s">
        <v>200</v>
      </c>
      <c r="C164" s="93">
        <v>819</v>
      </c>
      <c r="E164" s="29">
        <v>819</v>
      </c>
      <c r="F164" s="17">
        <f t="shared" si="10"/>
        <v>37.227272727272727</v>
      </c>
      <c r="G164" s="17">
        <f t="shared" si="11"/>
        <v>37.227272727272727</v>
      </c>
    </row>
    <row r="165" spans="1:7" ht="12" customHeight="1">
      <c r="A165" s="92">
        <v>160</v>
      </c>
      <c r="B165" s="23" t="s">
        <v>203</v>
      </c>
      <c r="C165" s="93">
        <v>806</v>
      </c>
      <c r="E165" s="29">
        <v>806</v>
      </c>
      <c r="F165" s="17">
        <f t="shared" si="10"/>
        <v>36.636363636363633</v>
      </c>
      <c r="G165" s="17">
        <f t="shared" si="11"/>
        <v>36.636363636363633</v>
      </c>
    </row>
    <row r="166" spans="1:7" ht="12" customHeight="1">
      <c r="A166" s="92">
        <v>161</v>
      </c>
      <c r="B166" s="23" t="s">
        <v>206</v>
      </c>
      <c r="C166" s="93">
        <v>805</v>
      </c>
      <c r="E166" s="29">
        <v>805</v>
      </c>
      <c r="F166" s="17">
        <f t="shared" si="10"/>
        <v>36.590909090909093</v>
      </c>
      <c r="G166" s="17">
        <f t="shared" si="11"/>
        <v>36.590909090909093</v>
      </c>
    </row>
    <row r="167" spans="1:7" ht="12" customHeight="1">
      <c r="A167" s="92">
        <v>162</v>
      </c>
      <c r="B167" s="23" t="s">
        <v>209</v>
      </c>
      <c r="C167" s="93">
        <v>719</v>
      </c>
      <c r="E167" s="29">
        <v>719</v>
      </c>
      <c r="F167" s="17">
        <f t="shared" si="10"/>
        <v>32.68181818181818</v>
      </c>
      <c r="G167" s="17">
        <f t="shared" si="11"/>
        <v>32.68181818181818</v>
      </c>
    </row>
    <row r="168" spans="1:7" ht="12" customHeight="1">
      <c r="A168" s="92">
        <v>163</v>
      </c>
      <c r="B168" s="23" t="s">
        <v>212</v>
      </c>
      <c r="C168" s="93">
        <v>711</v>
      </c>
      <c r="E168" s="29">
        <v>711</v>
      </c>
      <c r="F168" s="17">
        <f t="shared" si="10"/>
        <v>32.31818181818182</v>
      </c>
      <c r="G168" s="17">
        <f t="shared" si="11"/>
        <v>32.31818181818182</v>
      </c>
    </row>
    <row r="169" spans="1:7" ht="12" customHeight="1">
      <c r="A169" s="92">
        <v>164</v>
      </c>
      <c r="B169" s="23" t="s">
        <v>215</v>
      </c>
      <c r="C169" s="93">
        <v>703</v>
      </c>
      <c r="E169" s="29">
        <v>703</v>
      </c>
      <c r="F169" s="17">
        <f t="shared" si="10"/>
        <v>31.954545454545453</v>
      </c>
      <c r="G169" s="17">
        <f t="shared" si="11"/>
        <v>31.954545454545453</v>
      </c>
    </row>
    <row r="170" spans="1:7" ht="12" customHeight="1">
      <c r="A170" s="92">
        <v>165</v>
      </c>
      <c r="B170" s="23" t="s">
        <v>218</v>
      </c>
      <c r="C170" s="93">
        <v>692</v>
      </c>
      <c r="E170" s="29">
        <v>692</v>
      </c>
      <c r="F170" s="17">
        <f t="shared" si="10"/>
        <v>31.454545454545453</v>
      </c>
      <c r="G170" s="17">
        <f t="shared" si="11"/>
        <v>31.454545454545453</v>
      </c>
    </row>
    <row r="171" spans="1:7" ht="12" customHeight="1">
      <c r="A171" s="92">
        <v>166</v>
      </c>
      <c r="B171" s="23" t="s">
        <v>221</v>
      </c>
      <c r="C171" s="93">
        <v>678</v>
      </c>
      <c r="E171" s="29">
        <v>678</v>
      </c>
      <c r="F171" s="17">
        <f t="shared" si="10"/>
        <v>30.818181818181817</v>
      </c>
      <c r="G171" s="17">
        <f t="shared" si="11"/>
        <v>30.818181818181817</v>
      </c>
    </row>
    <row r="172" spans="1:7" ht="12" customHeight="1">
      <c r="A172" s="92">
        <v>167</v>
      </c>
      <c r="B172" s="23" t="s">
        <v>224</v>
      </c>
      <c r="C172" s="93">
        <v>646</v>
      </c>
      <c r="E172" s="29">
        <v>646</v>
      </c>
      <c r="F172" s="17">
        <f t="shared" si="10"/>
        <v>29.363636363636363</v>
      </c>
      <c r="G172" s="17">
        <f t="shared" si="11"/>
        <v>29.363636363636363</v>
      </c>
    </row>
    <row r="173" spans="1:7" ht="12" customHeight="1">
      <c r="A173" s="92">
        <v>168</v>
      </c>
      <c r="B173" s="23" t="s">
        <v>227</v>
      </c>
      <c r="C173" s="93">
        <v>637</v>
      </c>
      <c r="E173" s="29">
        <v>637</v>
      </c>
      <c r="F173" s="17">
        <f t="shared" si="10"/>
        <v>28.954545454545453</v>
      </c>
      <c r="G173" s="17">
        <f t="shared" si="11"/>
        <v>28.954545454545453</v>
      </c>
    </row>
    <row r="174" spans="1:7" ht="12" customHeight="1">
      <c r="A174" s="92">
        <v>169</v>
      </c>
      <c r="B174" s="23" t="s">
        <v>230</v>
      </c>
      <c r="C174" s="93">
        <v>623</v>
      </c>
      <c r="E174" s="29">
        <v>623</v>
      </c>
    </row>
    <row r="175" spans="1:7" ht="12" customHeight="1">
      <c r="A175" s="92">
        <v>170</v>
      </c>
      <c r="B175" s="23" t="s">
        <v>233</v>
      </c>
      <c r="C175" s="93">
        <v>592</v>
      </c>
      <c r="E175" s="29">
        <v>592</v>
      </c>
    </row>
    <row r="176" spans="1:7" ht="12" customHeight="1">
      <c r="A176" s="92">
        <v>171</v>
      </c>
      <c r="B176" s="23" t="s">
        <v>236</v>
      </c>
      <c r="C176" s="93">
        <v>583</v>
      </c>
      <c r="E176" s="29">
        <v>583</v>
      </c>
    </row>
    <row r="177" spans="1:5" ht="12" customHeight="1">
      <c r="A177" s="92">
        <v>172</v>
      </c>
      <c r="B177" s="23" t="s">
        <v>240</v>
      </c>
      <c r="C177" s="93">
        <v>564</v>
      </c>
      <c r="E177" s="29">
        <v>564</v>
      </c>
    </row>
    <row r="178" spans="1:5" ht="12" customHeight="1">
      <c r="A178" s="92">
        <v>173</v>
      </c>
      <c r="B178" s="23" t="s">
        <v>243</v>
      </c>
      <c r="C178" s="93">
        <v>544</v>
      </c>
      <c r="E178" s="29">
        <v>544</v>
      </c>
    </row>
    <row r="179" spans="1:5" ht="12" customHeight="1">
      <c r="A179" s="92">
        <v>174</v>
      </c>
      <c r="B179" s="23" t="s">
        <v>246</v>
      </c>
      <c r="C179" s="93">
        <v>541</v>
      </c>
      <c r="E179" s="29">
        <v>541</v>
      </c>
    </row>
    <row r="180" spans="1:5" ht="12" customHeight="1">
      <c r="A180" s="92">
        <v>175</v>
      </c>
      <c r="B180" s="23" t="s">
        <v>249</v>
      </c>
      <c r="C180" s="93">
        <v>524</v>
      </c>
      <c r="E180" s="29">
        <v>524</v>
      </c>
    </row>
    <row r="181" spans="1:5" ht="12" customHeight="1">
      <c r="A181" s="92">
        <v>176</v>
      </c>
      <c r="B181" s="23" t="s">
        <v>252</v>
      </c>
      <c r="C181" s="93">
        <v>488</v>
      </c>
      <c r="E181" s="29">
        <v>488</v>
      </c>
    </row>
    <row r="182" spans="1:5" ht="12" customHeight="1">
      <c r="A182" s="92">
        <v>177</v>
      </c>
      <c r="B182" s="23" t="s">
        <v>255</v>
      </c>
      <c r="C182" s="93">
        <v>473</v>
      </c>
      <c r="E182" s="29">
        <v>473</v>
      </c>
    </row>
    <row r="183" spans="1:5" ht="12" customHeight="1">
      <c r="A183" s="92">
        <v>178</v>
      </c>
      <c r="B183" s="23" t="s">
        <v>258</v>
      </c>
      <c r="C183" s="93">
        <v>453</v>
      </c>
      <c r="E183" s="29">
        <v>453</v>
      </c>
    </row>
    <row r="184" spans="1:5" ht="12" customHeight="1">
      <c r="A184" s="92">
        <v>179</v>
      </c>
      <c r="B184" s="23" t="s">
        <v>261</v>
      </c>
      <c r="C184" s="93">
        <v>443</v>
      </c>
      <c r="E184" s="29">
        <v>443</v>
      </c>
    </row>
    <row r="185" spans="1:5" ht="12" customHeight="1">
      <c r="A185" s="92">
        <v>180</v>
      </c>
      <c r="B185" s="23" t="s">
        <v>264</v>
      </c>
      <c r="C185" s="93">
        <v>397</v>
      </c>
      <c r="E185" s="29">
        <v>397</v>
      </c>
    </row>
    <row r="186" spans="1:5" ht="12" customHeight="1">
      <c r="A186" s="92">
        <v>181</v>
      </c>
      <c r="B186" s="23" t="s">
        <v>267</v>
      </c>
      <c r="C186" s="93">
        <v>333</v>
      </c>
      <c r="E186" s="29">
        <v>333</v>
      </c>
    </row>
    <row r="187" spans="1:5" ht="12" customHeight="1">
      <c r="A187" s="92">
        <v>182</v>
      </c>
      <c r="B187" s="23" t="s">
        <v>270</v>
      </c>
      <c r="C187" s="93">
        <v>303</v>
      </c>
      <c r="E187" s="29">
        <v>303</v>
      </c>
    </row>
    <row r="188" spans="1:5" ht="12" customHeight="1">
      <c r="A188" s="92">
        <v>183</v>
      </c>
      <c r="B188" s="23" t="s">
        <v>273</v>
      </c>
      <c r="C188" s="93">
        <v>222</v>
      </c>
      <c r="E188" s="29">
        <v>222</v>
      </c>
    </row>
    <row r="189" spans="1:5" ht="12" customHeight="1">
      <c r="A189" s="92" t="s">
        <v>276</v>
      </c>
      <c r="B189" s="23" t="s">
        <v>277</v>
      </c>
      <c r="C189" s="93" t="s">
        <v>278</v>
      </c>
      <c r="E189" s="29" t="e">
        <v>#VALUE!</v>
      </c>
    </row>
    <row r="190" spans="1:5" ht="12" customHeight="1"/>
    <row r="191" spans="1:5" ht="12" customHeight="1"/>
    <row r="192" spans="1:5"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sheetData>
  <mergeCells count="1">
    <mergeCell ref="O89:T91"/>
  </mergeCells>
  <hyperlinks>
    <hyperlink ref="I3" r:id="rId1" xr:uid="{00000000-0004-0000-0100-000000000000}"/>
    <hyperlink ref="I2" r:id="rId2" xr:uid="{00000000-0004-0000-0100-000001000000}"/>
    <hyperlink ref="I1" r:id="rId3" xr:uid="{00000000-0004-0000-0100-000002000000}"/>
    <hyperlink ref="I4" r:id="rId4" xr:uid="{00000000-0004-0000-0100-000003000000}"/>
  </hyperlinks>
  <pageMargins left="0.35433070866141703" right="0.196850393700787" top="0.31496062992126" bottom="0.15748031496063" header="0" footer="0"/>
  <pageSetup paperSize="9" scale="67" fitToHeight="0" orientation="portrait" cellComments="asDisplayed" r:id="rId5"/>
  <drawing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zoomScale="130" zoomScaleNormal="130" workbookViewId="0">
      <selection activeCell="A36" sqref="A36:B37"/>
    </sheetView>
  </sheetViews>
  <sheetFormatPr defaultColWidth="9" defaultRowHeight="14.4"/>
  <cols>
    <col min="2" max="2" width="9.5546875" customWidth="1"/>
    <col min="3" max="3" width="2.5546875" customWidth="1"/>
    <col min="4" max="4" width="3.33203125" customWidth="1"/>
    <col min="5" max="5" width="3.6640625" bestFit="1" customWidth="1"/>
    <col min="6" max="6" width="5.6640625" customWidth="1"/>
    <col min="7" max="8" width="3.5546875" customWidth="1"/>
    <col min="9" max="9" width="14.6640625" customWidth="1"/>
  </cols>
  <sheetData>
    <row r="1" spans="1:9" ht="12" customHeight="1">
      <c r="A1" s="139" t="s">
        <v>294</v>
      </c>
      <c r="B1" s="2" t="s">
        <v>294</v>
      </c>
      <c r="C1" s="3"/>
      <c r="D1" s="4"/>
      <c r="E1" s="2" t="s">
        <v>295</v>
      </c>
      <c r="F1" s="5"/>
      <c r="G1" s="5"/>
      <c r="H1" s="6"/>
      <c r="I1" s="1"/>
    </row>
    <row r="2" spans="1:9" ht="10.95" customHeight="1">
      <c r="A2" s="1"/>
      <c r="B2" s="10" t="s">
        <v>97</v>
      </c>
      <c r="C2" s="11">
        <v>5</v>
      </c>
      <c r="D2" s="4"/>
      <c r="E2" s="7" t="s">
        <v>296</v>
      </c>
      <c r="F2" s="164" t="s">
        <v>310</v>
      </c>
      <c r="G2" s="8" t="s">
        <v>2</v>
      </c>
      <c r="H2" s="9" t="s">
        <v>3</v>
      </c>
      <c r="I2" s="1"/>
    </row>
    <row r="3" spans="1:9" ht="10.95" customHeight="1">
      <c r="A3" s="1"/>
      <c r="B3" s="10" t="s">
        <v>101</v>
      </c>
      <c r="C3" s="11">
        <v>10</v>
      </c>
      <c r="D3" s="189"/>
      <c r="E3" s="161" t="s">
        <v>307</v>
      </c>
      <c r="F3" s="8">
        <v>20</v>
      </c>
      <c r="G3" s="8">
        <v>10</v>
      </c>
      <c r="H3" s="9">
        <v>5</v>
      </c>
      <c r="I3" s="1"/>
    </row>
    <row r="4" spans="1:9" ht="10.95" customHeight="1">
      <c r="A4" s="1"/>
      <c r="B4" s="10" t="s">
        <v>105</v>
      </c>
      <c r="C4" s="11">
        <v>10</v>
      </c>
      <c r="D4" s="189"/>
      <c r="E4" s="162" t="s">
        <v>308</v>
      </c>
      <c r="F4" s="8">
        <v>40</v>
      </c>
      <c r="G4" s="8">
        <v>20</v>
      </c>
      <c r="H4" s="9">
        <v>10</v>
      </c>
      <c r="I4" s="1"/>
    </row>
    <row r="5" spans="1:9" ht="10.95" customHeight="1">
      <c r="A5" s="1"/>
      <c r="B5" s="7" t="s">
        <v>107</v>
      </c>
      <c r="C5" s="9">
        <v>5</v>
      </c>
      <c r="D5" s="189"/>
      <c r="E5" s="163" t="s">
        <v>309</v>
      </c>
      <c r="F5" s="8">
        <v>80</v>
      </c>
      <c r="G5" s="8">
        <v>40</v>
      </c>
      <c r="H5" s="9">
        <v>20</v>
      </c>
      <c r="I5" s="1"/>
    </row>
    <row r="6" spans="1:9" ht="10.95" customHeight="1">
      <c r="A6" s="1"/>
      <c r="B6" s="12" t="s">
        <v>110</v>
      </c>
      <c r="C6" s="13">
        <f>SUM(C2:C5)</f>
        <v>30</v>
      </c>
      <c r="D6" s="189"/>
      <c r="E6" s="165">
        <v>6</v>
      </c>
      <c r="F6" s="166">
        <v>160</v>
      </c>
      <c r="G6" s="166">
        <v>80</v>
      </c>
      <c r="H6" s="167">
        <v>40</v>
      </c>
      <c r="I6" s="1"/>
    </row>
    <row r="7" spans="1:9" ht="10.95" customHeight="1">
      <c r="A7" s="1"/>
      <c r="B7" s="171" t="s">
        <v>311</v>
      </c>
      <c r="C7" s="169"/>
      <c r="D7" s="170"/>
      <c r="E7" s="168"/>
      <c r="F7" s="168"/>
      <c r="G7" s="168"/>
      <c r="H7" s="168"/>
      <c r="I7" s="1"/>
    </row>
    <row r="8" spans="1:9" ht="26.25" customHeight="1">
      <c r="A8" s="1"/>
      <c r="B8" s="191" t="s">
        <v>312</v>
      </c>
      <c r="C8" s="192"/>
      <c r="D8" s="192"/>
      <c r="E8" s="192"/>
      <c r="F8" s="192"/>
      <c r="G8" s="192"/>
      <c r="H8" s="192"/>
      <c r="I8" s="1"/>
    </row>
    <row r="9" spans="1:9">
      <c r="A9" s="1"/>
      <c r="B9" s="1"/>
      <c r="C9" s="1"/>
      <c r="D9" s="1"/>
      <c r="E9" s="1"/>
      <c r="F9" s="1"/>
      <c r="G9" s="1"/>
      <c r="H9" s="1"/>
      <c r="I9" s="1"/>
    </row>
    <row r="10" spans="1:9" ht="15" customHeight="1">
      <c r="B10" s="190" t="s">
        <v>313</v>
      </c>
      <c r="C10" s="190"/>
      <c r="D10" s="190"/>
      <c r="E10" s="190"/>
      <c r="F10" s="190"/>
      <c r="G10" s="190"/>
      <c r="H10" s="190"/>
    </row>
    <row r="11" spans="1:9">
      <c r="B11" s="190"/>
      <c r="C11" s="190"/>
      <c r="D11" s="190"/>
      <c r="E11" s="190"/>
      <c r="F11" s="190"/>
      <c r="G11" s="190"/>
      <c r="H11" s="190"/>
    </row>
    <row r="12" spans="1:9">
      <c r="B12" s="190"/>
      <c r="C12" s="190"/>
      <c r="D12" s="190"/>
      <c r="E12" s="190"/>
      <c r="F12" s="190"/>
      <c r="G12" s="190"/>
      <c r="H12" s="190"/>
    </row>
    <row r="13" spans="1:9">
      <c r="B13" s="190"/>
      <c r="C13" s="190"/>
      <c r="D13" s="190"/>
      <c r="E13" s="190"/>
      <c r="F13" s="190"/>
      <c r="G13" s="190"/>
      <c r="H13" s="190"/>
    </row>
    <row r="36" spans="1:2">
      <c r="A36" s="15" t="s">
        <v>297</v>
      </c>
      <c r="B36" s="15"/>
    </row>
    <row r="37" spans="1:2">
      <c r="A37">
        <f>SUM(15*Fees!H5,Fees!H6:H7,10*Fees!H9,Fees!H10:H11,5*Fees!H13,Fees!H14:H18,Fees!H17:H23,Fees!I5:I7,Fees!I9:I11,Fees!I13:I18,Fees!I17:I23,Fees!J5:J7,Fees!J9:J11,Fees!J13:J18,Fees!J17:J23)</f>
        <v>34335</v>
      </c>
      <c r="B37">
        <v>23435</v>
      </c>
    </row>
  </sheetData>
  <mergeCells count="3">
    <mergeCell ref="D3:D6"/>
    <mergeCell ref="B10:H13"/>
    <mergeCell ref="B8:H8"/>
  </mergeCells>
  <pageMargins left="0.7" right="0.7" top="0.75" bottom="0.75" header="0.3" footer="0.3"/>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Fees</vt:lpstr>
      <vt:lpstr>Source</vt:lpstr>
      <vt:lpstr>Special prices</vt:lpstr>
      <vt:lpstr>Fees!Print_Area</vt:lpstr>
      <vt:lpstr>Source!Print_Area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dc:creator>
  <cp:lastModifiedBy>Bunda, Radu</cp:lastModifiedBy>
  <cp:lastPrinted>2018-02-25T21:00:00Z</cp:lastPrinted>
  <dcterms:created xsi:type="dcterms:W3CDTF">2015-03-26T19:30:00Z</dcterms:created>
  <dcterms:modified xsi:type="dcterms:W3CDTF">2025-04-05T21:25:41Z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1033-11.2.0.8684</vt:lpwstr>
  </property>
</Properties>
</file>